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240" yWindow="240" windowWidth="25360" windowHeight="14400"/>
  </bookViews>
  <sheets>
    <sheet name="Anturio" sheetId="1" r:id="rId1"/>
    <sheet name="Girasol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9" i="1" l="1"/>
  <c r="B6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B3" i="1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C257" i="2"/>
  <c r="E257" i="2"/>
  <c r="D257" i="2"/>
  <c r="C256" i="2"/>
  <c r="E256" i="2"/>
  <c r="D256" i="2"/>
  <c r="C255" i="2"/>
  <c r="E255" i="2"/>
  <c r="D255" i="2"/>
  <c r="C254" i="2"/>
  <c r="E254" i="2"/>
  <c r="D254" i="2"/>
  <c r="C253" i="2"/>
  <c r="E253" i="2"/>
  <c r="D253" i="2"/>
  <c r="C252" i="2"/>
  <c r="E252" i="2"/>
  <c r="D252" i="2"/>
  <c r="C251" i="2"/>
  <c r="E251" i="2"/>
  <c r="D251" i="2"/>
  <c r="C250" i="2"/>
  <c r="E250" i="2"/>
  <c r="D250" i="2"/>
  <c r="C249" i="2"/>
  <c r="E249" i="2"/>
  <c r="D249" i="2"/>
  <c r="C248" i="2"/>
  <c r="E248" i="2"/>
  <c r="D248" i="2"/>
  <c r="C247" i="2"/>
  <c r="E247" i="2"/>
  <c r="D247" i="2"/>
  <c r="C246" i="2"/>
  <c r="E246" i="2"/>
  <c r="D246" i="2"/>
  <c r="C245" i="2"/>
  <c r="E245" i="2"/>
  <c r="D245" i="2"/>
  <c r="C244" i="2"/>
  <c r="E244" i="2"/>
  <c r="D244" i="2"/>
  <c r="C243" i="2"/>
  <c r="E243" i="2"/>
  <c r="D243" i="2"/>
  <c r="C242" i="2"/>
  <c r="E242" i="2"/>
  <c r="D242" i="2"/>
  <c r="C241" i="2"/>
  <c r="E241" i="2"/>
  <c r="D241" i="2"/>
  <c r="C240" i="2"/>
  <c r="E240" i="2"/>
  <c r="D240" i="2"/>
  <c r="C239" i="2"/>
  <c r="E239" i="2"/>
  <c r="D239" i="2"/>
  <c r="C238" i="2"/>
  <c r="E238" i="2"/>
  <c r="D238" i="2"/>
  <c r="C237" i="2"/>
  <c r="E237" i="2"/>
  <c r="D237" i="2"/>
  <c r="C236" i="2"/>
  <c r="E236" i="2"/>
  <c r="D236" i="2"/>
  <c r="C235" i="2"/>
  <c r="E235" i="2"/>
  <c r="D235" i="2"/>
  <c r="C234" i="2"/>
  <c r="E234" i="2"/>
  <c r="D234" i="2"/>
  <c r="C233" i="2"/>
  <c r="E233" i="2"/>
  <c r="D233" i="2"/>
  <c r="C232" i="2"/>
  <c r="E232" i="2"/>
  <c r="D232" i="2"/>
  <c r="C231" i="2"/>
  <c r="E231" i="2"/>
  <c r="D231" i="2"/>
  <c r="C230" i="2"/>
  <c r="E230" i="2"/>
  <c r="D230" i="2"/>
  <c r="C229" i="2"/>
  <c r="E229" i="2"/>
  <c r="D229" i="2"/>
  <c r="C228" i="2"/>
  <c r="E228" i="2"/>
  <c r="D228" i="2"/>
  <c r="C227" i="2"/>
  <c r="E227" i="2"/>
  <c r="D227" i="2"/>
  <c r="C226" i="2"/>
  <c r="E226" i="2"/>
  <c r="D226" i="2"/>
  <c r="C225" i="2"/>
  <c r="E225" i="2"/>
  <c r="D225" i="2"/>
  <c r="C224" i="2"/>
  <c r="E224" i="2"/>
  <c r="D224" i="2"/>
  <c r="C223" i="2"/>
  <c r="E223" i="2"/>
  <c r="D223" i="2"/>
  <c r="C222" i="2"/>
  <c r="E222" i="2"/>
  <c r="D222" i="2"/>
  <c r="C221" i="2"/>
  <c r="E221" i="2"/>
  <c r="D221" i="2"/>
  <c r="C220" i="2"/>
  <c r="E220" i="2"/>
  <c r="D220" i="2"/>
  <c r="C219" i="2"/>
  <c r="E219" i="2"/>
  <c r="D219" i="2"/>
  <c r="C218" i="2"/>
  <c r="E218" i="2"/>
  <c r="D218" i="2"/>
  <c r="C217" i="2"/>
  <c r="E217" i="2"/>
  <c r="D217" i="2"/>
  <c r="C216" i="2"/>
  <c r="E216" i="2"/>
  <c r="D216" i="2"/>
  <c r="C215" i="2"/>
  <c r="E215" i="2"/>
  <c r="D215" i="2"/>
  <c r="C214" i="2"/>
  <c r="E214" i="2"/>
  <c r="D214" i="2"/>
  <c r="C213" i="2"/>
  <c r="E213" i="2"/>
  <c r="D213" i="2"/>
  <c r="C212" i="2"/>
  <c r="E212" i="2"/>
  <c r="D212" i="2"/>
  <c r="C211" i="2"/>
  <c r="E211" i="2"/>
  <c r="D211" i="2"/>
  <c r="C210" i="2"/>
  <c r="E210" i="2"/>
  <c r="D210" i="2"/>
  <c r="C209" i="2"/>
  <c r="E209" i="2"/>
  <c r="D209" i="2"/>
  <c r="C208" i="2"/>
  <c r="E208" i="2"/>
  <c r="D208" i="2"/>
  <c r="C207" i="2"/>
  <c r="E207" i="2"/>
  <c r="D207" i="2"/>
  <c r="C206" i="2"/>
  <c r="E206" i="2"/>
  <c r="D206" i="2"/>
  <c r="C205" i="2"/>
  <c r="E205" i="2"/>
  <c r="D205" i="2"/>
  <c r="C204" i="2"/>
  <c r="E204" i="2"/>
  <c r="D204" i="2"/>
  <c r="C203" i="2"/>
  <c r="E203" i="2"/>
  <c r="D203" i="2"/>
  <c r="C202" i="2"/>
  <c r="E202" i="2"/>
  <c r="D202" i="2"/>
  <c r="C201" i="2"/>
  <c r="E201" i="2"/>
  <c r="D201" i="2"/>
  <c r="C200" i="2"/>
  <c r="E200" i="2"/>
  <c r="D200" i="2"/>
  <c r="C199" i="2"/>
  <c r="E199" i="2"/>
  <c r="D199" i="2"/>
  <c r="C198" i="2"/>
  <c r="E198" i="2"/>
  <c r="D198" i="2"/>
  <c r="C197" i="2"/>
  <c r="E197" i="2"/>
  <c r="D197" i="2"/>
  <c r="C196" i="2"/>
  <c r="E196" i="2"/>
  <c r="D196" i="2"/>
  <c r="C195" i="2"/>
  <c r="E195" i="2"/>
  <c r="D195" i="2"/>
  <c r="C194" i="2"/>
  <c r="E194" i="2"/>
  <c r="D194" i="2"/>
  <c r="C193" i="2"/>
  <c r="E193" i="2"/>
  <c r="D193" i="2"/>
  <c r="C192" i="2"/>
  <c r="E192" i="2"/>
  <c r="D192" i="2"/>
  <c r="C191" i="2"/>
  <c r="E191" i="2"/>
  <c r="D191" i="2"/>
  <c r="C190" i="2"/>
  <c r="E190" i="2"/>
  <c r="D190" i="2"/>
  <c r="C189" i="2"/>
  <c r="E189" i="2"/>
  <c r="D189" i="2"/>
  <c r="C188" i="2"/>
  <c r="E188" i="2"/>
  <c r="D188" i="2"/>
  <c r="C187" i="2"/>
  <c r="E187" i="2"/>
  <c r="D187" i="2"/>
  <c r="C186" i="2"/>
  <c r="E186" i="2"/>
  <c r="D186" i="2"/>
  <c r="C185" i="2"/>
  <c r="E185" i="2"/>
  <c r="D185" i="2"/>
  <c r="C184" i="2"/>
  <c r="E184" i="2"/>
  <c r="D184" i="2"/>
  <c r="C183" i="2"/>
  <c r="E183" i="2"/>
  <c r="D183" i="2"/>
  <c r="C182" i="2"/>
  <c r="E182" i="2"/>
  <c r="D182" i="2"/>
  <c r="C181" i="2"/>
  <c r="E181" i="2"/>
  <c r="D181" i="2"/>
  <c r="C180" i="2"/>
  <c r="E180" i="2"/>
  <c r="D180" i="2"/>
  <c r="C179" i="2"/>
  <c r="E179" i="2"/>
  <c r="D179" i="2"/>
  <c r="C178" i="2"/>
  <c r="E178" i="2"/>
  <c r="D178" i="2"/>
  <c r="C177" i="2"/>
  <c r="E177" i="2"/>
  <c r="D177" i="2"/>
  <c r="C176" i="2"/>
  <c r="E176" i="2"/>
  <c r="D176" i="2"/>
  <c r="C175" i="2"/>
  <c r="E175" i="2"/>
  <c r="D175" i="2"/>
  <c r="C174" i="2"/>
  <c r="E174" i="2"/>
  <c r="D174" i="2"/>
  <c r="C173" i="2"/>
  <c r="E173" i="2"/>
  <c r="D173" i="2"/>
  <c r="C172" i="2"/>
  <c r="E172" i="2"/>
  <c r="D172" i="2"/>
  <c r="C171" i="2"/>
  <c r="E171" i="2"/>
  <c r="D171" i="2"/>
  <c r="C170" i="2"/>
  <c r="E170" i="2"/>
  <c r="D170" i="2"/>
  <c r="C169" i="2"/>
  <c r="E169" i="2"/>
  <c r="D169" i="2"/>
  <c r="C168" i="2"/>
  <c r="E168" i="2"/>
  <c r="D168" i="2"/>
  <c r="C167" i="2"/>
  <c r="E167" i="2"/>
  <c r="D167" i="2"/>
  <c r="C166" i="2"/>
  <c r="E166" i="2"/>
  <c r="D166" i="2"/>
  <c r="C165" i="2"/>
  <c r="E165" i="2"/>
  <c r="D165" i="2"/>
  <c r="C164" i="2"/>
  <c r="E164" i="2"/>
  <c r="D164" i="2"/>
  <c r="C163" i="2"/>
  <c r="E163" i="2"/>
  <c r="D163" i="2"/>
  <c r="C162" i="2"/>
  <c r="E162" i="2"/>
  <c r="D162" i="2"/>
  <c r="C161" i="2"/>
  <c r="E161" i="2"/>
  <c r="D161" i="2"/>
  <c r="C160" i="2"/>
  <c r="E160" i="2"/>
  <c r="D160" i="2"/>
  <c r="C159" i="2"/>
  <c r="E159" i="2"/>
  <c r="D159" i="2"/>
  <c r="C158" i="2"/>
  <c r="E158" i="2"/>
  <c r="D158" i="2"/>
  <c r="C157" i="2"/>
  <c r="E157" i="2"/>
  <c r="D157" i="2"/>
  <c r="C156" i="2"/>
  <c r="E156" i="2"/>
  <c r="D156" i="2"/>
  <c r="C155" i="2"/>
  <c r="E155" i="2"/>
  <c r="D155" i="2"/>
  <c r="C154" i="2"/>
  <c r="E154" i="2"/>
  <c r="D154" i="2"/>
  <c r="C153" i="2"/>
  <c r="E153" i="2"/>
  <c r="D153" i="2"/>
  <c r="C152" i="2"/>
  <c r="E152" i="2"/>
  <c r="D152" i="2"/>
  <c r="C151" i="2"/>
  <c r="E151" i="2"/>
  <c r="D151" i="2"/>
  <c r="C150" i="2"/>
  <c r="E150" i="2"/>
  <c r="D150" i="2"/>
  <c r="C149" i="2"/>
  <c r="E149" i="2"/>
  <c r="D149" i="2"/>
  <c r="C148" i="2"/>
  <c r="E148" i="2"/>
  <c r="D148" i="2"/>
  <c r="C147" i="2"/>
  <c r="E147" i="2"/>
  <c r="D147" i="2"/>
  <c r="C146" i="2"/>
  <c r="E146" i="2"/>
  <c r="D146" i="2"/>
  <c r="C145" i="2"/>
  <c r="E145" i="2"/>
  <c r="D145" i="2"/>
  <c r="C144" i="2"/>
  <c r="E144" i="2"/>
  <c r="D144" i="2"/>
  <c r="C143" i="2"/>
  <c r="E143" i="2"/>
  <c r="D143" i="2"/>
  <c r="C142" i="2"/>
  <c r="E142" i="2"/>
  <c r="D142" i="2"/>
  <c r="C141" i="2"/>
  <c r="E141" i="2"/>
  <c r="D141" i="2"/>
  <c r="C140" i="2"/>
  <c r="E140" i="2"/>
  <c r="D140" i="2"/>
  <c r="C139" i="2"/>
  <c r="E139" i="2"/>
  <c r="D139" i="2"/>
  <c r="C138" i="2"/>
  <c r="E138" i="2"/>
  <c r="D138" i="2"/>
  <c r="C137" i="2"/>
  <c r="E137" i="2"/>
  <c r="D137" i="2"/>
  <c r="C136" i="2"/>
  <c r="E136" i="2"/>
  <c r="D136" i="2"/>
  <c r="C135" i="2"/>
  <c r="E135" i="2"/>
  <c r="D135" i="2"/>
  <c r="C134" i="2"/>
  <c r="E134" i="2"/>
  <c r="D134" i="2"/>
  <c r="C133" i="2"/>
  <c r="E133" i="2"/>
  <c r="D133" i="2"/>
  <c r="C132" i="2"/>
  <c r="E132" i="2"/>
  <c r="D132" i="2"/>
  <c r="C131" i="2"/>
  <c r="E131" i="2"/>
  <c r="D131" i="2"/>
  <c r="C130" i="2"/>
  <c r="E130" i="2"/>
  <c r="D130" i="2"/>
  <c r="C129" i="2"/>
  <c r="E129" i="2"/>
  <c r="D129" i="2"/>
  <c r="C128" i="2"/>
  <c r="E128" i="2"/>
  <c r="D128" i="2"/>
  <c r="C127" i="2"/>
  <c r="E127" i="2"/>
  <c r="D127" i="2"/>
  <c r="C126" i="2"/>
  <c r="E126" i="2"/>
  <c r="D126" i="2"/>
  <c r="C125" i="2"/>
  <c r="E125" i="2"/>
  <c r="D125" i="2"/>
  <c r="C124" i="2"/>
  <c r="E124" i="2"/>
  <c r="D124" i="2"/>
  <c r="C123" i="2"/>
  <c r="E123" i="2"/>
  <c r="D123" i="2"/>
  <c r="C122" i="2"/>
  <c r="E122" i="2"/>
  <c r="D122" i="2"/>
  <c r="C121" i="2"/>
  <c r="E121" i="2"/>
  <c r="D121" i="2"/>
  <c r="C120" i="2"/>
  <c r="E120" i="2"/>
  <c r="D120" i="2"/>
  <c r="C119" i="2"/>
  <c r="E119" i="2"/>
  <c r="D119" i="2"/>
  <c r="C118" i="2"/>
  <c r="E118" i="2"/>
  <c r="D118" i="2"/>
  <c r="C117" i="2"/>
  <c r="E117" i="2"/>
  <c r="D117" i="2"/>
  <c r="C116" i="2"/>
  <c r="E116" i="2"/>
  <c r="D116" i="2"/>
  <c r="C115" i="2"/>
  <c r="E115" i="2"/>
  <c r="D115" i="2"/>
  <c r="C114" i="2"/>
  <c r="E114" i="2"/>
  <c r="D114" i="2"/>
  <c r="C113" i="2"/>
  <c r="E113" i="2"/>
  <c r="D113" i="2"/>
  <c r="C112" i="2"/>
  <c r="E112" i="2"/>
  <c r="D112" i="2"/>
  <c r="C111" i="2"/>
  <c r="E111" i="2"/>
  <c r="D111" i="2"/>
  <c r="C110" i="2"/>
  <c r="E110" i="2"/>
  <c r="D110" i="2"/>
  <c r="C109" i="2"/>
  <c r="E109" i="2"/>
  <c r="D109" i="2"/>
  <c r="C108" i="2"/>
  <c r="E108" i="2"/>
  <c r="D108" i="2"/>
  <c r="C107" i="2"/>
  <c r="E107" i="2"/>
  <c r="D107" i="2"/>
  <c r="C106" i="2"/>
  <c r="E106" i="2"/>
  <c r="D106" i="2"/>
  <c r="C105" i="2"/>
  <c r="E105" i="2"/>
  <c r="D105" i="2"/>
  <c r="C104" i="2"/>
  <c r="E104" i="2"/>
  <c r="D104" i="2"/>
  <c r="C103" i="2"/>
  <c r="E103" i="2"/>
  <c r="D103" i="2"/>
  <c r="C102" i="2"/>
  <c r="E102" i="2"/>
  <c r="D102" i="2"/>
  <c r="C101" i="2"/>
  <c r="E101" i="2"/>
  <c r="D101" i="2"/>
  <c r="C100" i="2"/>
  <c r="E100" i="2"/>
  <c r="D100" i="2"/>
  <c r="C99" i="2"/>
  <c r="E99" i="2"/>
  <c r="D99" i="2"/>
  <c r="C98" i="2"/>
  <c r="E98" i="2"/>
  <c r="D98" i="2"/>
  <c r="C97" i="2"/>
  <c r="E97" i="2"/>
  <c r="D97" i="2"/>
  <c r="C96" i="2"/>
  <c r="E96" i="2"/>
  <c r="D96" i="2"/>
  <c r="C95" i="2"/>
  <c r="E95" i="2"/>
  <c r="D95" i="2"/>
  <c r="C94" i="2"/>
  <c r="E94" i="2"/>
  <c r="D94" i="2"/>
  <c r="C93" i="2"/>
  <c r="E93" i="2"/>
  <c r="D93" i="2"/>
  <c r="C92" i="2"/>
  <c r="E92" i="2"/>
  <c r="D92" i="2"/>
  <c r="C91" i="2"/>
  <c r="E91" i="2"/>
  <c r="D91" i="2"/>
  <c r="C90" i="2"/>
  <c r="E90" i="2"/>
  <c r="D90" i="2"/>
  <c r="C89" i="2"/>
  <c r="E89" i="2"/>
  <c r="D89" i="2"/>
  <c r="C88" i="2"/>
  <c r="E88" i="2"/>
  <c r="D88" i="2"/>
  <c r="C87" i="2"/>
  <c r="E87" i="2"/>
  <c r="D87" i="2"/>
  <c r="C86" i="2"/>
  <c r="E86" i="2"/>
  <c r="D86" i="2"/>
  <c r="C85" i="2"/>
  <c r="E85" i="2"/>
  <c r="D85" i="2"/>
  <c r="C84" i="2"/>
  <c r="E84" i="2"/>
  <c r="D84" i="2"/>
  <c r="C83" i="2"/>
  <c r="E83" i="2"/>
  <c r="D83" i="2"/>
  <c r="C82" i="2"/>
  <c r="E82" i="2"/>
  <c r="D82" i="2"/>
  <c r="C81" i="2"/>
  <c r="E81" i="2"/>
  <c r="D81" i="2"/>
  <c r="C80" i="2"/>
  <c r="E80" i="2"/>
  <c r="D80" i="2"/>
  <c r="C79" i="2"/>
  <c r="E79" i="2"/>
  <c r="D79" i="2"/>
  <c r="C78" i="2"/>
  <c r="E78" i="2"/>
  <c r="D78" i="2"/>
  <c r="C77" i="2"/>
  <c r="E77" i="2"/>
  <c r="D77" i="2"/>
  <c r="C76" i="2"/>
  <c r="E76" i="2"/>
  <c r="D76" i="2"/>
  <c r="C75" i="2"/>
  <c r="E75" i="2"/>
  <c r="D75" i="2"/>
  <c r="C74" i="2"/>
  <c r="E74" i="2"/>
  <c r="D74" i="2"/>
  <c r="C73" i="2"/>
  <c r="E73" i="2"/>
  <c r="D73" i="2"/>
  <c r="C72" i="2"/>
  <c r="E72" i="2"/>
  <c r="D72" i="2"/>
  <c r="C71" i="2"/>
  <c r="E71" i="2"/>
  <c r="D71" i="2"/>
  <c r="C70" i="2"/>
  <c r="E70" i="2"/>
  <c r="D70" i="2"/>
  <c r="C69" i="2"/>
  <c r="E69" i="2"/>
  <c r="D69" i="2"/>
  <c r="C68" i="2"/>
  <c r="E68" i="2"/>
  <c r="D68" i="2"/>
  <c r="C67" i="2"/>
  <c r="E67" i="2"/>
  <c r="D67" i="2"/>
  <c r="C66" i="2"/>
  <c r="E66" i="2"/>
  <c r="D66" i="2"/>
  <c r="C65" i="2"/>
  <c r="E65" i="2"/>
  <c r="D65" i="2"/>
  <c r="C64" i="2"/>
  <c r="E64" i="2"/>
  <c r="D64" i="2"/>
  <c r="C63" i="2"/>
  <c r="E63" i="2"/>
  <c r="D63" i="2"/>
  <c r="C62" i="2"/>
  <c r="E62" i="2"/>
  <c r="D62" i="2"/>
  <c r="C61" i="2"/>
  <c r="E61" i="2"/>
  <c r="D61" i="2"/>
  <c r="C60" i="2"/>
  <c r="E60" i="2"/>
  <c r="D60" i="2"/>
  <c r="C59" i="2"/>
  <c r="E59" i="2"/>
  <c r="D59" i="2"/>
  <c r="C58" i="2"/>
  <c r="E58" i="2"/>
  <c r="D58" i="2"/>
  <c r="C57" i="2"/>
  <c r="E57" i="2"/>
  <c r="D57" i="2"/>
  <c r="C56" i="2"/>
  <c r="E56" i="2"/>
  <c r="D56" i="2"/>
  <c r="C55" i="2"/>
  <c r="E55" i="2"/>
  <c r="D55" i="2"/>
  <c r="C54" i="2"/>
  <c r="E54" i="2"/>
  <c r="D54" i="2"/>
  <c r="C53" i="2"/>
  <c r="E53" i="2"/>
  <c r="D53" i="2"/>
  <c r="C52" i="2"/>
  <c r="E52" i="2"/>
  <c r="D52" i="2"/>
  <c r="C51" i="2"/>
  <c r="E51" i="2"/>
  <c r="D51" i="2"/>
  <c r="C50" i="2"/>
  <c r="E50" i="2"/>
  <c r="D50" i="2"/>
  <c r="C49" i="2"/>
  <c r="E49" i="2"/>
  <c r="D49" i="2"/>
  <c r="C48" i="2"/>
  <c r="E48" i="2"/>
  <c r="D48" i="2"/>
  <c r="C47" i="2"/>
  <c r="E47" i="2"/>
  <c r="D47" i="2"/>
  <c r="C46" i="2"/>
  <c r="E46" i="2"/>
  <c r="D46" i="2"/>
  <c r="C45" i="2"/>
  <c r="E45" i="2"/>
  <c r="D45" i="2"/>
  <c r="C44" i="2"/>
  <c r="E44" i="2"/>
  <c r="D44" i="2"/>
  <c r="C43" i="2"/>
  <c r="E43" i="2"/>
  <c r="D43" i="2"/>
  <c r="C42" i="2"/>
  <c r="E42" i="2"/>
  <c r="D42" i="2"/>
  <c r="C41" i="2"/>
  <c r="E41" i="2"/>
  <c r="D41" i="2"/>
  <c r="C40" i="2"/>
  <c r="E40" i="2"/>
  <c r="D40" i="2"/>
  <c r="C39" i="2"/>
  <c r="E39" i="2"/>
  <c r="D39" i="2"/>
  <c r="C38" i="2"/>
  <c r="E38" i="2"/>
  <c r="D38" i="2"/>
  <c r="C37" i="2"/>
  <c r="E37" i="2"/>
  <c r="D37" i="2"/>
  <c r="C36" i="2"/>
  <c r="E36" i="2"/>
  <c r="D36" i="2"/>
  <c r="C35" i="2"/>
  <c r="E35" i="2"/>
  <c r="D35" i="2"/>
  <c r="C34" i="2"/>
  <c r="E34" i="2"/>
  <c r="D34" i="2"/>
  <c r="C33" i="2"/>
  <c r="E33" i="2"/>
  <c r="D33" i="2"/>
  <c r="C32" i="2"/>
  <c r="E32" i="2"/>
  <c r="D32" i="2"/>
  <c r="C31" i="2"/>
  <c r="E31" i="2"/>
  <c r="D31" i="2"/>
  <c r="C30" i="2"/>
  <c r="E30" i="2"/>
  <c r="D30" i="2"/>
  <c r="C29" i="2"/>
  <c r="E29" i="2"/>
  <c r="D29" i="2"/>
  <c r="C28" i="2"/>
  <c r="E28" i="2"/>
  <c r="D28" i="2"/>
  <c r="C27" i="2"/>
  <c r="E27" i="2"/>
  <c r="D27" i="2"/>
  <c r="C26" i="2"/>
  <c r="E26" i="2"/>
  <c r="D26" i="2"/>
  <c r="C25" i="2"/>
  <c r="E25" i="2"/>
  <c r="D25" i="2"/>
  <c r="C24" i="2"/>
  <c r="E24" i="2"/>
  <c r="D24" i="2"/>
  <c r="C23" i="2"/>
  <c r="E23" i="2"/>
  <c r="D23" i="2"/>
  <c r="C22" i="2"/>
  <c r="E22" i="2"/>
  <c r="D22" i="2"/>
  <c r="C21" i="2"/>
  <c r="E21" i="2"/>
  <c r="D21" i="2"/>
  <c r="C20" i="2"/>
  <c r="E20" i="2"/>
  <c r="D20" i="2"/>
  <c r="C19" i="2"/>
  <c r="E19" i="2"/>
  <c r="D19" i="2"/>
  <c r="C18" i="2"/>
  <c r="E18" i="2"/>
  <c r="D18" i="2"/>
  <c r="C17" i="2"/>
  <c r="E17" i="2"/>
  <c r="D17" i="2"/>
  <c r="C16" i="2"/>
  <c r="E16" i="2"/>
  <c r="D16" i="2"/>
  <c r="C15" i="2"/>
  <c r="E15" i="2"/>
  <c r="D15" i="2"/>
  <c r="C14" i="2"/>
  <c r="E14" i="2"/>
  <c r="D14" i="2"/>
  <c r="C13" i="2"/>
  <c r="E13" i="2"/>
  <c r="D13" i="2"/>
  <c r="C12" i="2"/>
  <c r="E12" i="2"/>
  <c r="D12" i="2"/>
  <c r="C11" i="2"/>
  <c r="E11" i="2"/>
  <c r="D11" i="2"/>
  <c r="C10" i="2"/>
  <c r="E10" i="2"/>
  <c r="D10" i="2"/>
  <c r="C9" i="2"/>
  <c r="E9" i="2"/>
  <c r="D9" i="2"/>
  <c r="C8" i="2"/>
  <c r="E8" i="2"/>
  <c r="D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C7" i="2"/>
  <c r="A8" i="2"/>
  <c r="B2" i="1"/>
  <c r="B4" i="1"/>
</calcChain>
</file>

<file path=xl/sharedStrings.xml><?xml version="1.0" encoding="utf-8"?>
<sst xmlns="http://schemas.openxmlformats.org/spreadsheetml/2006/main" count="17" uniqueCount="17">
  <si>
    <t>fi</t>
  </si>
  <si>
    <t>alfa</t>
  </si>
  <si>
    <t>iteración</t>
  </si>
  <si>
    <t>perímetro</t>
  </si>
  <si>
    <t>POSICIÓN</t>
  </si>
  <si>
    <t>ALTURA</t>
  </si>
  <si>
    <t>DIFF ALTURA</t>
  </si>
  <si>
    <t>Angulo</t>
  </si>
  <si>
    <t>FI</t>
  </si>
  <si>
    <t>radio r</t>
  </si>
  <si>
    <t>n</t>
  </si>
  <si>
    <t>c</t>
  </si>
  <si>
    <t>x</t>
  </si>
  <si>
    <t>y</t>
  </si>
  <si>
    <t>radio</t>
  </si>
  <si>
    <t>calculado</t>
  </si>
  <si>
    <t>aproximado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</si>
</sst>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2" borderId="0" xfId="0" applyFill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Light16"/>
  <colors>
    <mruColors>
      <color rgb="FF7D7D7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98784435765158"/>
          <c:y val="0.0486486486486486"/>
          <c:w val="0.90364940788237"/>
          <c:h val="0.89636050223451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6"/>
            <c:spPr>
              <a:solidFill>
                <a:schemeClr val="bg2"/>
              </a:solidFill>
            </c:spPr>
          </c:marker>
          <c:xVal>
            <c:numRef>
              <c:f>Anturio!$B$8:$B$257</c:f>
              <c:numCache>
                <c:formatCode>General</c:formatCode>
                <c:ptCount val="250"/>
                <c:pt idx="0">
                  <c:v>0.0</c:v>
                </c:pt>
                <c:pt idx="1">
                  <c:v>1.000000000363341</c:v>
                </c:pt>
                <c:pt idx="2">
                  <c:v>2.000000000726681</c:v>
                </c:pt>
                <c:pt idx="3">
                  <c:v>0.381966012340127</c:v>
                </c:pt>
                <c:pt idx="4">
                  <c:v>1.381966012703468</c:v>
                </c:pt>
                <c:pt idx="5">
                  <c:v>2.381966013066808</c:v>
                </c:pt>
                <c:pt idx="6">
                  <c:v>0.763932024680254</c:v>
                </c:pt>
                <c:pt idx="7">
                  <c:v>1.763932025043595</c:v>
                </c:pt>
                <c:pt idx="8">
                  <c:v>0.145898036657041</c:v>
                </c:pt>
                <c:pt idx="9">
                  <c:v>1.145898037020381</c:v>
                </c:pt>
                <c:pt idx="10">
                  <c:v>2.145898037383722</c:v>
                </c:pt>
                <c:pt idx="11">
                  <c:v>0.527864048997168</c:v>
                </c:pt>
                <c:pt idx="12">
                  <c:v>1.527864049360508</c:v>
                </c:pt>
                <c:pt idx="13">
                  <c:v>2.527864049723849</c:v>
                </c:pt>
                <c:pt idx="14">
                  <c:v>0.909830061337295</c:v>
                </c:pt>
                <c:pt idx="15">
                  <c:v>1.909830061700636</c:v>
                </c:pt>
                <c:pt idx="16">
                  <c:v>0.291796073314081</c:v>
                </c:pt>
                <c:pt idx="17">
                  <c:v>1.291796073677422</c:v>
                </c:pt>
                <c:pt idx="18">
                  <c:v>2.291796074040763</c:v>
                </c:pt>
                <c:pt idx="19">
                  <c:v>0.673762085654208</c:v>
                </c:pt>
                <c:pt idx="20">
                  <c:v>1.673762086017549</c:v>
                </c:pt>
                <c:pt idx="21">
                  <c:v>0.0557280976309948</c:v>
                </c:pt>
                <c:pt idx="22">
                  <c:v>1.055728097994336</c:v>
                </c:pt>
                <c:pt idx="23">
                  <c:v>2.055728098357676</c:v>
                </c:pt>
                <c:pt idx="24">
                  <c:v>0.437694109971122</c:v>
                </c:pt>
                <c:pt idx="25">
                  <c:v>1.437694110334462</c:v>
                </c:pt>
                <c:pt idx="26">
                  <c:v>2.437694110697803</c:v>
                </c:pt>
                <c:pt idx="27">
                  <c:v>0.819660122311249</c:v>
                </c:pt>
                <c:pt idx="28">
                  <c:v>1.81966012267459</c:v>
                </c:pt>
                <c:pt idx="29">
                  <c:v>0.201626134288036</c:v>
                </c:pt>
                <c:pt idx="30">
                  <c:v>1.201626134651376</c:v>
                </c:pt>
                <c:pt idx="31">
                  <c:v>2.201626135014717</c:v>
                </c:pt>
                <c:pt idx="32">
                  <c:v>0.583592146628163</c:v>
                </c:pt>
                <c:pt idx="33">
                  <c:v>1.583592146991503</c:v>
                </c:pt>
                <c:pt idx="34">
                  <c:v>2.583592147354844</c:v>
                </c:pt>
                <c:pt idx="35">
                  <c:v>0.96555815896829</c:v>
                </c:pt>
                <c:pt idx="36">
                  <c:v>1.965558159331631</c:v>
                </c:pt>
                <c:pt idx="37">
                  <c:v>0.347524170945076</c:v>
                </c:pt>
                <c:pt idx="38">
                  <c:v>1.347524171308417</c:v>
                </c:pt>
                <c:pt idx="39">
                  <c:v>2.347524171671757</c:v>
                </c:pt>
                <c:pt idx="40">
                  <c:v>0.729490183285203</c:v>
                </c:pt>
                <c:pt idx="41">
                  <c:v>1.729490183648544</c:v>
                </c:pt>
                <c:pt idx="42">
                  <c:v>0.11145619526199</c:v>
                </c:pt>
                <c:pt idx="43">
                  <c:v>1.111456195625331</c:v>
                </c:pt>
                <c:pt idx="44">
                  <c:v>2.111456195988671</c:v>
                </c:pt>
                <c:pt idx="45">
                  <c:v>0.493422207602117</c:v>
                </c:pt>
                <c:pt idx="46">
                  <c:v>1.493422207965458</c:v>
                </c:pt>
                <c:pt idx="47">
                  <c:v>2.493422208328798</c:v>
                </c:pt>
                <c:pt idx="48">
                  <c:v>0.875388219942244</c:v>
                </c:pt>
                <c:pt idx="49">
                  <c:v>1.875388220305585</c:v>
                </c:pt>
                <c:pt idx="50">
                  <c:v>0.257354231919031</c:v>
                </c:pt>
                <c:pt idx="51">
                  <c:v>1.257354232282371</c:v>
                </c:pt>
                <c:pt idx="52">
                  <c:v>2.257354232645712</c:v>
                </c:pt>
                <c:pt idx="53">
                  <c:v>0.639320244259158</c:v>
                </c:pt>
                <c:pt idx="54">
                  <c:v>1.639320244622498</c:v>
                </c:pt>
                <c:pt idx="55">
                  <c:v>0.0212862562359442</c:v>
                </c:pt>
                <c:pt idx="56">
                  <c:v>1.021286256599285</c:v>
                </c:pt>
                <c:pt idx="57">
                  <c:v>2.021286256962625</c:v>
                </c:pt>
                <c:pt idx="58">
                  <c:v>0.403252268576071</c:v>
                </c:pt>
                <c:pt idx="59">
                  <c:v>1.403252268939412</c:v>
                </c:pt>
                <c:pt idx="60">
                  <c:v>2.403252269302753</c:v>
                </c:pt>
                <c:pt idx="61">
                  <c:v>0.785218280916198</c:v>
                </c:pt>
                <c:pt idx="62">
                  <c:v>1.78521828127954</c:v>
                </c:pt>
                <c:pt idx="63">
                  <c:v>0.167184292892985</c:v>
                </c:pt>
                <c:pt idx="64">
                  <c:v>1.167184293256326</c:v>
                </c:pt>
                <c:pt idx="65">
                  <c:v>2.167184293619666</c:v>
                </c:pt>
                <c:pt idx="66">
                  <c:v>0.549150305233112</c:v>
                </c:pt>
                <c:pt idx="67">
                  <c:v>1.549150305596453</c:v>
                </c:pt>
                <c:pt idx="68">
                  <c:v>2.549150305959794</c:v>
                </c:pt>
                <c:pt idx="69">
                  <c:v>0.931116317573239</c:v>
                </c:pt>
                <c:pt idx="70">
                  <c:v>1.93111631793658</c:v>
                </c:pt>
                <c:pt idx="71">
                  <c:v>0.313082329550026</c:v>
                </c:pt>
                <c:pt idx="72">
                  <c:v>1.313082329913366</c:v>
                </c:pt>
                <c:pt idx="73">
                  <c:v>2.313082330276707</c:v>
                </c:pt>
                <c:pt idx="74">
                  <c:v>0.695048341890153</c:v>
                </c:pt>
                <c:pt idx="75">
                  <c:v>1.695048342253493</c:v>
                </c:pt>
                <c:pt idx="76">
                  <c:v>0.0770143538669392</c:v>
                </c:pt>
                <c:pt idx="77">
                  <c:v>1.07701435423028</c:v>
                </c:pt>
                <c:pt idx="78">
                  <c:v>2.07701435459362</c:v>
                </c:pt>
                <c:pt idx="79">
                  <c:v>0.458980366207066</c:v>
                </c:pt>
                <c:pt idx="80">
                  <c:v>1.458980366570407</c:v>
                </c:pt>
                <c:pt idx="81">
                  <c:v>2.458980366933748</c:v>
                </c:pt>
                <c:pt idx="82">
                  <c:v>0.840946378547194</c:v>
                </c:pt>
                <c:pt idx="83">
                  <c:v>1.840946378910534</c:v>
                </c:pt>
                <c:pt idx="84">
                  <c:v>0.22291239052398</c:v>
                </c:pt>
                <c:pt idx="85">
                  <c:v>1.222912390887321</c:v>
                </c:pt>
                <c:pt idx="86">
                  <c:v>2.222912391250661</c:v>
                </c:pt>
                <c:pt idx="87">
                  <c:v>0.604878402864107</c:v>
                </c:pt>
                <c:pt idx="88">
                  <c:v>1.604878403227448</c:v>
                </c:pt>
                <c:pt idx="89">
                  <c:v>2.604878403590789</c:v>
                </c:pt>
                <c:pt idx="90">
                  <c:v>0.986844415204234</c:v>
                </c:pt>
                <c:pt idx="91">
                  <c:v>1.986844415567575</c:v>
                </c:pt>
                <c:pt idx="92">
                  <c:v>0.368810427181021</c:v>
                </c:pt>
                <c:pt idx="93">
                  <c:v>1.368810427544361</c:v>
                </c:pt>
                <c:pt idx="94">
                  <c:v>2.368810427907702</c:v>
                </c:pt>
                <c:pt idx="95">
                  <c:v>0.750776439521148</c:v>
                </c:pt>
                <c:pt idx="96">
                  <c:v>1.750776439884488</c:v>
                </c:pt>
                <c:pt idx="97">
                  <c:v>0.132742451497934</c:v>
                </c:pt>
                <c:pt idx="98">
                  <c:v>1.132742451861275</c:v>
                </c:pt>
                <c:pt idx="99">
                  <c:v>2.132742452224615</c:v>
                </c:pt>
                <c:pt idx="100">
                  <c:v>0.514708463838061</c:v>
                </c:pt>
                <c:pt idx="101">
                  <c:v>1.514708464201402</c:v>
                </c:pt>
                <c:pt idx="102">
                  <c:v>2.514708464564743</c:v>
                </c:pt>
                <c:pt idx="103">
                  <c:v>0.896674476178189</c:v>
                </c:pt>
                <c:pt idx="104">
                  <c:v>1.89667447654153</c:v>
                </c:pt>
                <c:pt idx="105">
                  <c:v>0.278640488154975</c:v>
                </c:pt>
                <c:pt idx="106">
                  <c:v>1.278640488518316</c:v>
                </c:pt>
                <c:pt idx="107">
                  <c:v>2.278640488881656</c:v>
                </c:pt>
                <c:pt idx="108">
                  <c:v>0.660606500495102</c:v>
                </c:pt>
                <c:pt idx="109">
                  <c:v>1.660606500858443</c:v>
                </c:pt>
                <c:pt idx="110">
                  <c:v>0.0425725124718885</c:v>
                </c:pt>
                <c:pt idx="111">
                  <c:v>1.04257251283523</c:v>
                </c:pt>
                <c:pt idx="112">
                  <c:v>2.04257251319857</c:v>
                </c:pt>
                <c:pt idx="113">
                  <c:v>0.424538524812015</c:v>
                </c:pt>
                <c:pt idx="114">
                  <c:v>1.424538525175356</c:v>
                </c:pt>
                <c:pt idx="115">
                  <c:v>2.424538525538697</c:v>
                </c:pt>
                <c:pt idx="116">
                  <c:v>0.806504537152143</c:v>
                </c:pt>
                <c:pt idx="117">
                  <c:v>1.806504537515484</c:v>
                </c:pt>
                <c:pt idx="118">
                  <c:v>0.188470549128929</c:v>
                </c:pt>
                <c:pt idx="119">
                  <c:v>1.18847054949227</c:v>
                </c:pt>
                <c:pt idx="120">
                  <c:v>2.18847054985561</c:v>
                </c:pt>
                <c:pt idx="121">
                  <c:v>0.570436561469056</c:v>
                </c:pt>
                <c:pt idx="122">
                  <c:v>1.570436561832397</c:v>
                </c:pt>
                <c:pt idx="123">
                  <c:v>2.570436562195738</c:v>
                </c:pt>
                <c:pt idx="124">
                  <c:v>0.952402573809184</c:v>
                </c:pt>
                <c:pt idx="125">
                  <c:v>1.952402574172524</c:v>
                </c:pt>
                <c:pt idx="126">
                  <c:v>0.33436858578597</c:v>
                </c:pt>
                <c:pt idx="127">
                  <c:v>1.334368586149311</c:v>
                </c:pt>
                <c:pt idx="128">
                  <c:v>2.334368586512651</c:v>
                </c:pt>
                <c:pt idx="129">
                  <c:v>0.716334598126097</c:v>
                </c:pt>
                <c:pt idx="130">
                  <c:v>1.716334598489438</c:v>
                </c:pt>
                <c:pt idx="131">
                  <c:v>0.0983006101028836</c:v>
                </c:pt>
                <c:pt idx="132">
                  <c:v>1.098300610466224</c:v>
                </c:pt>
                <c:pt idx="133">
                  <c:v>2.098300610829565</c:v>
                </c:pt>
                <c:pt idx="134">
                  <c:v>0.480266622443011</c:v>
                </c:pt>
                <c:pt idx="135">
                  <c:v>1.480266622806351</c:v>
                </c:pt>
                <c:pt idx="136">
                  <c:v>2.480266623169692</c:v>
                </c:pt>
                <c:pt idx="137">
                  <c:v>0.862232634783138</c:v>
                </c:pt>
                <c:pt idx="138">
                  <c:v>1.862232635146479</c:v>
                </c:pt>
                <c:pt idx="139">
                  <c:v>0.244198646759924</c:v>
                </c:pt>
                <c:pt idx="140">
                  <c:v>1.244198647123265</c:v>
                </c:pt>
                <c:pt idx="141">
                  <c:v>2.244198647486605</c:v>
                </c:pt>
                <c:pt idx="142">
                  <c:v>0.626164659100051</c:v>
                </c:pt>
                <c:pt idx="143">
                  <c:v>1.626164659463392</c:v>
                </c:pt>
                <c:pt idx="144">
                  <c:v>0.00813067107683785</c:v>
                </c:pt>
                <c:pt idx="145">
                  <c:v>1.008130671440179</c:v>
                </c:pt>
                <c:pt idx="146">
                  <c:v>2.00813067180352</c:v>
                </c:pt>
                <c:pt idx="147">
                  <c:v>0.390096683416965</c:v>
                </c:pt>
                <c:pt idx="148">
                  <c:v>1.390096683780305</c:v>
                </c:pt>
                <c:pt idx="149">
                  <c:v>2.390096684143646</c:v>
                </c:pt>
                <c:pt idx="150">
                  <c:v>0.772062695757092</c:v>
                </c:pt>
                <c:pt idx="151">
                  <c:v>1.772062696120433</c:v>
                </c:pt>
                <c:pt idx="152">
                  <c:v>0.154028707733879</c:v>
                </c:pt>
                <c:pt idx="153">
                  <c:v>1.154028708097219</c:v>
                </c:pt>
                <c:pt idx="154">
                  <c:v>2.15402870846056</c:v>
                </c:pt>
                <c:pt idx="155">
                  <c:v>0.535994720074006</c:v>
                </c:pt>
                <c:pt idx="156">
                  <c:v>1.535994720437346</c:v>
                </c:pt>
                <c:pt idx="157">
                  <c:v>2.535994720800687</c:v>
                </c:pt>
                <c:pt idx="158">
                  <c:v>0.917960732414133</c:v>
                </c:pt>
                <c:pt idx="159">
                  <c:v>1.917960732777474</c:v>
                </c:pt>
                <c:pt idx="160">
                  <c:v>0.299926744390919</c:v>
                </c:pt>
                <c:pt idx="161">
                  <c:v>1.29992674475426</c:v>
                </c:pt>
                <c:pt idx="162">
                  <c:v>2.2999267451176</c:v>
                </c:pt>
                <c:pt idx="163">
                  <c:v>0.681892756731046</c:v>
                </c:pt>
                <c:pt idx="164">
                  <c:v>1.681892757094387</c:v>
                </c:pt>
                <c:pt idx="165">
                  <c:v>0.0638587687078329</c:v>
                </c:pt>
                <c:pt idx="166">
                  <c:v>1.063858769071174</c:v>
                </c:pt>
                <c:pt idx="167">
                  <c:v>2.063858769434514</c:v>
                </c:pt>
                <c:pt idx="168">
                  <c:v>0.44582478104796</c:v>
                </c:pt>
                <c:pt idx="169">
                  <c:v>1.445824781411301</c:v>
                </c:pt>
                <c:pt idx="170">
                  <c:v>2.445824781774641</c:v>
                </c:pt>
                <c:pt idx="171">
                  <c:v>0.827790793388087</c:v>
                </c:pt>
                <c:pt idx="172">
                  <c:v>1.827790793751428</c:v>
                </c:pt>
                <c:pt idx="173">
                  <c:v>0.209756805364874</c:v>
                </c:pt>
                <c:pt idx="174">
                  <c:v>1.209756805728214</c:v>
                </c:pt>
                <c:pt idx="175">
                  <c:v>2.209756806091555</c:v>
                </c:pt>
                <c:pt idx="176">
                  <c:v>0.591722817705001</c:v>
                </c:pt>
                <c:pt idx="177">
                  <c:v>1.591722818068341</c:v>
                </c:pt>
                <c:pt idx="178">
                  <c:v>2.591722818431682</c:v>
                </c:pt>
                <c:pt idx="179">
                  <c:v>0.973688830045128</c:v>
                </c:pt>
                <c:pt idx="180">
                  <c:v>1.973688830408469</c:v>
                </c:pt>
                <c:pt idx="181">
                  <c:v>0.355654842021914</c:v>
                </c:pt>
                <c:pt idx="182">
                  <c:v>1.355654842385255</c:v>
                </c:pt>
                <c:pt idx="183">
                  <c:v>2.355654842748596</c:v>
                </c:pt>
                <c:pt idx="184">
                  <c:v>0.737620854362041</c:v>
                </c:pt>
                <c:pt idx="185">
                  <c:v>1.737620854725382</c:v>
                </c:pt>
                <c:pt idx="186">
                  <c:v>0.119586866338828</c:v>
                </c:pt>
                <c:pt idx="187">
                  <c:v>1.119586866702169</c:v>
                </c:pt>
                <c:pt idx="188">
                  <c:v>2.11958686706551</c:v>
                </c:pt>
                <c:pt idx="189">
                  <c:v>0.501552878678955</c:v>
                </c:pt>
                <c:pt idx="190">
                  <c:v>1.501552879042296</c:v>
                </c:pt>
                <c:pt idx="191">
                  <c:v>2.501552879405637</c:v>
                </c:pt>
                <c:pt idx="192">
                  <c:v>0.883518891019082</c:v>
                </c:pt>
                <c:pt idx="193">
                  <c:v>1.883518891382423</c:v>
                </c:pt>
                <c:pt idx="194">
                  <c:v>0.265484902995869</c:v>
                </c:pt>
                <c:pt idx="195">
                  <c:v>1.265484903359209</c:v>
                </c:pt>
                <c:pt idx="196">
                  <c:v>2.26548490372255</c:v>
                </c:pt>
                <c:pt idx="197">
                  <c:v>0.647450915335996</c:v>
                </c:pt>
                <c:pt idx="198">
                  <c:v>1.647450915699336</c:v>
                </c:pt>
                <c:pt idx="199">
                  <c:v>0.0294169273127822</c:v>
                </c:pt>
                <c:pt idx="200">
                  <c:v>1.029416927676123</c:v>
                </c:pt>
                <c:pt idx="201">
                  <c:v>2.029416928039463</c:v>
                </c:pt>
                <c:pt idx="202">
                  <c:v>0.411382939652909</c:v>
                </c:pt>
                <c:pt idx="203">
                  <c:v>1.41138294001625</c:v>
                </c:pt>
                <c:pt idx="204">
                  <c:v>2.411382940379591</c:v>
                </c:pt>
                <c:pt idx="205">
                  <c:v>0.793348951993036</c:v>
                </c:pt>
                <c:pt idx="206">
                  <c:v>1.793348952356377</c:v>
                </c:pt>
                <c:pt idx="207">
                  <c:v>0.175314963969823</c:v>
                </c:pt>
                <c:pt idx="208">
                  <c:v>1.175314964333164</c:v>
                </c:pt>
                <c:pt idx="209">
                  <c:v>2.175314964696504</c:v>
                </c:pt>
                <c:pt idx="210">
                  <c:v>0.55728097630995</c:v>
                </c:pt>
                <c:pt idx="211">
                  <c:v>1.557280976673291</c:v>
                </c:pt>
                <c:pt idx="212">
                  <c:v>2.557280977036632</c:v>
                </c:pt>
                <c:pt idx="213">
                  <c:v>0.939246988650077</c:v>
                </c:pt>
                <c:pt idx="214">
                  <c:v>1.939246989013418</c:v>
                </c:pt>
                <c:pt idx="215">
                  <c:v>0.321213000626864</c:v>
                </c:pt>
                <c:pt idx="216">
                  <c:v>1.321213000990205</c:v>
                </c:pt>
                <c:pt idx="217">
                  <c:v>2.321213001353545</c:v>
                </c:pt>
                <c:pt idx="218">
                  <c:v>0.703179012966991</c:v>
                </c:pt>
                <c:pt idx="219">
                  <c:v>1.703179013330331</c:v>
                </c:pt>
                <c:pt idx="220">
                  <c:v>0.0851450249437773</c:v>
                </c:pt>
                <c:pt idx="221">
                  <c:v>1.085145025307118</c:v>
                </c:pt>
                <c:pt idx="222">
                  <c:v>2.085145025670458</c:v>
                </c:pt>
                <c:pt idx="223">
                  <c:v>0.467111037283904</c:v>
                </c:pt>
                <c:pt idx="224">
                  <c:v>1.467111037647245</c:v>
                </c:pt>
                <c:pt idx="225">
                  <c:v>2.467111038010586</c:v>
                </c:pt>
                <c:pt idx="226">
                  <c:v>0.849077049624032</c:v>
                </c:pt>
                <c:pt idx="227">
                  <c:v>1.849077049987372</c:v>
                </c:pt>
                <c:pt idx="228">
                  <c:v>0.231043061600818</c:v>
                </c:pt>
                <c:pt idx="229">
                  <c:v>1.231043061964159</c:v>
                </c:pt>
                <c:pt idx="230">
                  <c:v>2.2310430623275</c:v>
                </c:pt>
                <c:pt idx="231">
                  <c:v>0.613009073940945</c:v>
                </c:pt>
                <c:pt idx="232">
                  <c:v>1.613009074304286</c:v>
                </c:pt>
                <c:pt idx="233">
                  <c:v>2.613009074667627</c:v>
                </c:pt>
                <c:pt idx="234">
                  <c:v>0.994975086281072</c:v>
                </c:pt>
                <c:pt idx="235">
                  <c:v>1.994975086644413</c:v>
                </c:pt>
                <c:pt idx="236">
                  <c:v>0.376941098257859</c:v>
                </c:pt>
                <c:pt idx="237">
                  <c:v>1.3769410986212</c:v>
                </c:pt>
                <c:pt idx="238">
                  <c:v>2.37694109898454</c:v>
                </c:pt>
                <c:pt idx="239">
                  <c:v>0.758907110597986</c:v>
                </c:pt>
                <c:pt idx="240">
                  <c:v>1.758907110961326</c:v>
                </c:pt>
                <c:pt idx="241">
                  <c:v>0.140873122574772</c:v>
                </c:pt>
                <c:pt idx="242">
                  <c:v>1.140873122938113</c:v>
                </c:pt>
                <c:pt idx="243">
                  <c:v>2.140873123301454</c:v>
                </c:pt>
                <c:pt idx="244">
                  <c:v>0.522839134914899</c:v>
                </c:pt>
                <c:pt idx="245">
                  <c:v>1.52283913527824</c:v>
                </c:pt>
                <c:pt idx="246">
                  <c:v>2.522839135641581</c:v>
                </c:pt>
                <c:pt idx="247">
                  <c:v>0.904805147255027</c:v>
                </c:pt>
                <c:pt idx="248">
                  <c:v>1.904805147618367</c:v>
                </c:pt>
                <c:pt idx="249">
                  <c:v>0.286771159231813</c:v>
                </c:pt>
              </c:numCache>
            </c:numRef>
          </c:xVal>
          <c:yVal>
            <c:numRef>
              <c:f>Anturio!$C$8:$C$257</c:f>
              <c:numCache>
                <c:formatCode>General</c:formatCode>
                <c:ptCount val="250"/>
                <c:pt idx="0">
                  <c:v>0.0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1.900000000000001</c:v>
                </c:pt>
                <c:pt idx="20">
                  <c:v>2.0</c:v>
                </c:pt>
                <c:pt idx="21">
                  <c:v>2.100000000000001</c:v>
                </c:pt>
                <c:pt idx="22">
                  <c:v>2.200000000000001</c:v>
                </c:pt>
                <c:pt idx="23">
                  <c:v>2.300000000000001</c:v>
                </c:pt>
                <c:pt idx="24">
                  <c:v>2.400000000000001</c:v>
                </c:pt>
                <c:pt idx="25">
                  <c:v>2.500000000000001</c:v>
                </c:pt>
                <c:pt idx="26">
                  <c:v>2.600000000000001</c:v>
                </c:pt>
                <c:pt idx="27">
                  <c:v>2.700000000000001</c:v>
                </c:pt>
                <c:pt idx="28">
                  <c:v>2.800000000000001</c:v>
                </c:pt>
                <c:pt idx="29">
                  <c:v>2.900000000000001</c:v>
                </c:pt>
                <c:pt idx="30">
                  <c:v>3.000000000000001</c:v>
                </c:pt>
                <c:pt idx="31">
                  <c:v>3.100000000000001</c:v>
                </c:pt>
                <c:pt idx="32">
                  <c:v>3.200000000000001</c:v>
                </c:pt>
                <c:pt idx="33">
                  <c:v>3.300000000000002</c:v>
                </c:pt>
                <c:pt idx="34">
                  <c:v>3.400000000000002</c:v>
                </c:pt>
                <c:pt idx="35">
                  <c:v>3.500000000000002</c:v>
                </c:pt>
                <c:pt idx="36">
                  <c:v>3.600000000000002</c:v>
                </c:pt>
                <c:pt idx="37">
                  <c:v>3.700000000000002</c:v>
                </c:pt>
                <c:pt idx="38">
                  <c:v>3.800000000000002</c:v>
                </c:pt>
                <c:pt idx="39">
                  <c:v>3.900000000000002</c:v>
                </c:pt>
                <c:pt idx="40">
                  <c:v>4.000000000000002</c:v>
                </c:pt>
                <c:pt idx="41">
                  <c:v>4.100000000000001</c:v>
                </c:pt>
                <c:pt idx="42">
                  <c:v>4.200000000000001</c:v>
                </c:pt>
                <c:pt idx="43">
                  <c:v>4.300000000000001</c:v>
                </c:pt>
                <c:pt idx="44">
                  <c:v>4.4</c:v>
                </c:pt>
                <c:pt idx="45">
                  <c:v>4.5</c:v>
                </c:pt>
                <c:pt idx="46">
                  <c:v>4.6</c:v>
                </c:pt>
                <c:pt idx="47">
                  <c:v>4.699999999999999</c:v>
                </c:pt>
                <c:pt idx="48">
                  <c:v>4.799999999999999</c:v>
                </c:pt>
                <c:pt idx="49">
                  <c:v>4.899999999999999</c:v>
                </c:pt>
                <c:pt idx="50">
                  <c:v>4.999999999999998</c:v>
                </c:pt>
                <c:pt idx="51">
                  <c:v>5.099999999999998</c:v>
                </c:pt>
                <c:pt idx="52">
                  <c:v>5.199999999999997</c:v>
                </c:pt>
                <c:pt idx="53">
                  <c:v>5.299999999999997</c:v>
                </c:pt>
                <c:pt idx="54">
                  <c:v>5.399999999999997</c:v>
                </c:pt>
                <c:pt idx="55">
                  <c:v>5.499999999999996</c:v>
                </c:pt>
                <c:pt idx="56">
                  <c:v>5.599999999999996</c:v>
                </c:pt>
                <c:pt idx="57">
                  <c:v>5.699999999999996</c:v>
                </c:pt>
                <c:pt idx="58">
                  <c:v>5.799999999999995</c:v>
                </c:pt>
                <c:pt idx="59">
                  <c:v>5.899999999999995</c:v>
                </c:pt>
                <c:pt idx="60">
                  <c:v>5.999999999999994</c:v>
                </c:pt>
                <c:pt idx="61">
                  <c:v>6.099999999999994</c:v>
                </c:pt>
                <c:pt idx="62">
                  <c:v>6.199999999999994</c:v>
                </c:pt>
                <c:pt idx="63">
                  <c:v>6.299999999999994</c:v>
                </c:pt>
                <c:pt idx="64">
                  <c:v>6.399999999999993</c:v>
                </c:pt>
                <c:pt idx="65">
                  <c:v>6.499999999999993</c:v>
                </c:pt>
                <c:pt idx="66">
                  <c:v>6.599999999999993</c:v>
                </c:pt>
                <c:pt idx="67">
                  <c:v>6.699999999999992</c:v>
                </c:pt>
                <c:pt idx="68">
                  <c:v>6.799999999999992</c:v>
                </c:pt>
                <c:pt idx="69">
                  <c:v>6.899999999999991</c:v>
                </c:pt>
                <c:pt idx="70">
                  <c:v>6.999999999999991</c:v>
                </c:pt>
                <c:pt idx="71">
                  <c:v>7.099999999999991</c:v>
                </c:pt>
                <c:pt idx="72">
                  <c:v>7.19999999999999</c:v>
                </c:pt>
                <c:pt idx="73">
                  <c:v>7.29999999999999</c:v>
                </c:pt>
                <c:pt idx="74">
                  <c:v>7.39999999999999</c:v>
                </c:pt>
                <c:pt idx="75">
                  <c:v>7.49999999999999</c:v>
                </c:pt>
                <c:pt idx="76">
                  <c:v>7.599999999999989</c:v>
                </c:pt>
                <c:pt idx="77">
                  <c:v>7.699999999999989</c:v>
                </c:pt>
                <c:pt idx="78">
                  <c:v>7.799999999999988</c:v>
                </c:pt>
                <c:pt idx="79">
                  <c:v>7.899999999999988</c:v>
                </c:pt>
                <c:pt idx="80">
                  <c:v>7.999999999999987</c:v>
                </c:pt>
                <c:pt idx="81">
                  <c:v>8.099999999999987</c:v>
                </c:pt>
                <c:pt idx="82">
                  <c:v>8.199999999999986</c:v>
                </c:pt>
                <c:pt idx="83">
                  <c:v>8.299999999999986</c:v>
                </c:pt>
                <c:pt idx="84">
                  <c:v>8.399999999999986</c:v>
                </c:pt>
                <c:pt idx="85">
                  <c:v>8.499999999999985</c:v>
                </c:pt>
                <c:pt idx="86">
                  <c:v>8.599999999999985</c:v>
                </c:pt>
                <c:pt idx="87">
                  <c:v>8.699999999999984</c:v>
                </c:pt>
                <c:pt idx="88">
                  <c:v>8.799999999999984</c:v>
                </c:pt>
                <c:pt idx="89">
                  <c:v>8.899999999999984</c:v>
                </c:pt>
                <c:pt idx="90">
                  <c:v>8.999999999999983</c:v>
                </c:pt>
                <c:pt idx="91">
                  <c:v>9.099999999999983</c:v>
                </c:pt>
                <c:pt idx="92">
                  <c:v>9.199999999999983</c:v>
                </c:pt>
                <c:pt idx="93">
                  <c:v>9.299999999999982</c:v>
                </c:pt>
                <c:pt idx="94">
                  <c:v>9.39999999999998</c:v>
                </c:pt>
                <c:pt idx="95">
                  <c:v>9.49999999999998</c:v>
                </c:pt>
                <c:pt idx="96">
                  <c:v>9.59999999999998</c:v>
                </c:pt>
                <c:pt idx="97">
                  <c:v>9.69999999999998</c:v>
                </c:pt>
                <c:pt idx="98">
                  <c:v>9.79999999999998</c:v>
                </c:pt>
                <c:pt idx="99">
                  <c:v>9.89999999999998</c:v>
                </c:pt>
                <c:pt idx="100">
                  <c:v>9.99999999999998</c:v>
                </c:pt>
                <c:pt idx="101">
                  <c:v>10.09999999999998</c:v>
                </c:pt>
                <c:pt idx="102">
                  <c:v>10.19999999999998</c:v>
                </c:pt>
                <c:pt idx="103">
                  <c:v>10.29999999999998</c:v>
                </c:pt>
                <c:pt idx="104">
                  <c:v>10.39999999999998</c:v>
                </c:pt>
                <c:pt idx="105">
                  <c:v>10.49999999999998</c:v>
                </c:pt>
                <c:pt idx="106">
                  <c:v>10.59999999999998</c:v>
                </c:pt>
                <c:pt idx="107">
                  <c:v>10.69999999999998</c:v>
                </c:pt>
                <c:pt idx="108">
                  <c:v>10.79999999999998</c:v>
                </c:pt>
                <c:pt idx="109">
                  <c:v>10.89999999999998</c:v>
                </c:pt>
                <c:pt idx="110">
                  <c:v>10.99999999999998</c:v>
                </c:pt>
                <c:pt idx="111">
                  <c:v>11.09999999999998</c:v>
                </c:pt>
                <c:pt idx="112">
                  <c:v>11.19999999999998</c:v>
                </c:pt>
                <c:pt idx="113">
                  <c:v>11.29999999999998</c:v>
                </c:pt>
                <c:pt idx="114">
                  <c:v>11.39999999999998</c:v>
                </c:pt>
                <c:pt idx="115">
                  <c:v>11.49999999999998</c:v>
                </c:pt>
                <c:pt idx="116">
                  <c:v>11.59999999999997</c:v>
                </c:pt>
                <c:pt idx="117">
                  <c:v>11.69999999999997</c:v>
                </c:pt>
                <c:pt idx="118">
                  <c:v>11.79999999999997</c:v>
                </c:pt>
                <c:pt idx="119">
                  <c:v>11.89999999999997</c:v>
                </c:pt>
                <c:pt idx="120">
                  <c:v>11.99999999999997</c:v>
                </c:pt>
                <c:pt idx="121">
                  <c:v>12.09999999999997</c:v>
                </c:pt>
                <c:pt idx="122">
                  <c:v>12.19999999999997</c:v>
                </c:pt>
                <c:pt idx="123">
                  <c:v>12.29999999999997</c:v>
                </c:pt>
                <c:pt idx="124">
                  <c:v>12.39999999999997</c:v>
                </c:pt>
                <c:pt idx="125">
                  <c:v>12.49999999999997</c:v>
                </c:pt>
                <c:pt idx="126">
                  <c:v>12.59999999999997</c:v>
                </c:pt>
                <c:pt idx="127">
                  <c:v>12.69999999999997</c:v>
                </c:pt>
                <c:pt idx="128">
                  <c:v>12.79999999999997</c:v>
                </c:pt>
                <c:pt idx="129">
                  <c:v>12.89999999999997</c:v>
                </c:pt>
                <c:pt idx="130">
                  <c:v>12.99999999999997</c:v>
                </c:pt>
                <c:pt idx="131">
                  <c:v>13.09999999999997</c:v>
                </c:pt>
                <c:pt idx="132">
                  <c:v>13.19999999999997</c:v>
                </c:pt>
                <c:pt idx="133">
                  <c:v>13.29999999999997</c:v>
                </c:pt>
                <c:pt idx="134">
                  <c:v>13.39999999999997</c:v>
                </c:pt>
                <c:pt idx="135">
                  <c:v>13.49999999999997</c:v>
                </c:pt>
                <c:pt idx="136">
                  <c:v>13.59999999999997</c:v>
                </c:pt>
                <c:pt idx="137">
                  <c:v>13.69999999999997</c:v>
                </c:pt>
                <c:pt idx="138">
                  <c:v>13.79999999999997</c:v>
                </c:pt>
                <c:pt idx="139">
                  <c:v>13.89999999999997</c:v>
                </c:pt>
                <c:pt idx="140">
                  <c:v>13.99999999999997</c:v>
                </c:pt>
                <c:pt idx="141">
                  <c:v>14.09999999999997</c:v>
                </c:pt>
                <c:pt idx="142">
                  <c:v>14.19999999999997</c:v>
                </c:pt>
                <c:pt idx="143">
                  <c:v>14.29999999999997</c:v>
                </c:pt>
                <c:pt idx="144">
                  <c:v>14.39999999999996</c:v>
                </c:pt>
                <c:pt idx="145">
                  <c:v>14.49999999999996</c:v>
                </c:pt>
                <c:pt idx="146">
                  <c:v>14.59999999999996</c:v>
                </c:pt>
                <c:pt idx="147">
                  <c:v>14.69999999999996</c:v>
                </c:pt>
                <c:pt idx="148">
                  <c:v>14.79999999999996</c:v>
                </c:pt>
                <c:pt idx="149">
                  <c:v>14.89999999999996</c:v>
                </c:pt>
                <c:pt idx="150">
                  <c:v>14.99999999999996</c:v>
                </c:pt>
                <c:pt idx="151">
                  <c:v>15.09999999999996</c:v>
                </c:pt>
                <c:pt idx="152">
                  <c:v>15.19999999999996</c:v>
                </c:pt>
                <c:pt idx="153">
                  <c:v>15.29999999999996</c:v>
                </c:pt>
                <c:pt idx="154">
                  <c:v>15.39999999999996</c:v>
                </c:pt>
                <c:pt idx="155">
                  <c:v>15.49999999999996</c:v>
                </c:pt>
                <c:pt idx="156">
                  <c:v>15.59999999999996</c:v>
                </c:pt>
                <c:pt idx="157">
                  <c:v>15.69999999999996</c:v>
                </c:pt>
                <c:pt idx="158">
                  <c:v>15.79999999999996</c:v>
                </c:pt>
                <c:pt idx="159">
                  <c:v>15.89999999999996</c:v>
                </c:pt>
                <c:pt idx="160">
                  <c:v>15.99999999999996</c:v>
                </c:pt>
                <c:pt idx="161">
                  <c:v>16.09999999999996</c:v>
                </c:pt>
                <c:pt idx="162">
                  <c:v>16.19999999999996</c:v>
                </c:pt>
                <c:pt idx="163">
                  <c:v>16.29999999999996</c:v>
                </c:pt>
                <c:pt idx="164">
                  <c:v>16.39999999999996</c:v>
                </c:pt>
                <c:pt idx="165">
                  <c:v>16.49999999999996</c:v>
                </c:pt>
                <c:pt idx="166">
                  <c:v>16.59999999999997</c:v>
                </c:pt>
                <c:pt idx="167">
                  <c:v>16.69999999999997</c:v>
                </c:pt>
                <c:pt idx="168">
                  <c:v>16.79999999999997</c:v>
                </c:pt>
                <c:pt idx="169">
                  <c:v>16.89999999999997</c:v>
                </c:pt>
                <c:pt idx="170">
                  <c:v>16.99999999999997</c:v>
                </c:pt>
                <c:pt idx="171">
                  <c:v>17.09999999999997</c:v>
                </c:pt>
                <c:pt idx="172">
                  <c:v>17.19999999999997</c:v>
                </c:pt>
                <c:pt idx="173">
                  <c:v>17.29999999999998</c:v>
                </c:pt>
                <c:pt idx="174">
                  <c:v>17.39999999999998</c:v>
                </c:pt>
                <c:pt idx="175">
                  <c:v>17.49999999999998</c:v>
                </c:pt>
                <c:pt idx="176">
                  <c:v>17.59999999999998</c:v>
                </c:pt>
                <c:pt idx="177">
                  <c:v>17.69999999999998</c:v>
                </c:pt>
                <c:pt idx="178">
                  <c:v>17.79999999999998</c:v>
                </c:pt>
                <c:pt idx="179">
                  <c:v>17.89999999999998</c:v>
                </c:pt>
                <c:pt idx="180">
                  <c:v>17.99999999999999</c:v>
                </c:pt>
                <c:pt idx="181">
                  <c:v>18.09999999999999</c:v>
                </c:pt>
                <c:pt idx="182">
                  <c:v>18.19999999999999</c:v>
                </c:pt>
                <c:pt idx="183">
                  <c:v>18.29999999999999</c:v>
                </c:pt>
                <c:pt idx="184">
                  <c:v>18.39999999999999</c:v>
                </c:pt>
                <c:pt idx="185">
                  <c:v>18.49999999999999</c:v>
                </c:pt>
                <c:pt idx="186">
                  <c:v>18.59999999999999</c:v>
                </c:pt>
                <c:pt idx="187">
                  <c:v>18.7</c:v>
                </c:pt>
                <c:pt idx="188">
                  <c:v>18.8</c:v>
                </c:pt>
                <c:pt idx="189">
                  <c:v>18.9</c:v>
                </c:pt>
                <c:pt idx="190">
                  <c:v>19.0</c:v>
                </c:pt>
                <c:pt idx="191">
                  <c:v>19.1</c:v>
                </c:pt>
                <c:pt idx="192">
                  <c:v>19.2</c:v>
                </c:pt>
                <c:pt idx="193">
                  <c:v>19.3</c:v>
                </c:pt>
                <c:pt idx="194">
                  <c:v>19.40000000000001</c:v>
                </c:pt>
                <c:pt idx="195">
                  <c:v>19.50000000000001</c:v>
                </c:pt>
                <c:pt idx="196">
                  <c:v>19.60000000000001</c:v>
                </c:pt>
                <c:pt idx="197">
                  <c:v>19.70000000000001</c:v>
                </c:pt>
                <c:pt idx="198">
                  <c:v>19.80000000000001</c:v>
                </c:pt>
                <c:pt idx="199">
                  <c:v>19.90000000000001</c:v>
                </c:pt>
                <c:pt idx="200">
                  <c:v>20.00000000000001</c:v>
                </c:pt>
                <c:pt idx="201">
                  <c:v>20.10000000000002</c:v>
                </c:pt>
                <c:pt idx="202">
                  <c:v>20.20000000000002</c:v>
                </c:pt>
                <c:pt idx="203">
                  <c:v>20.30000000000002</c:v>
                </c:pt>
                <c:pt idx="204">
                  <c:v>20.40000000000002</c:v>
                </c:pt>
                <c:pt idx="205">
                  <c:v>20.50000000000002</c:v>
                </c:pt>
                <c:pt idx="206">
                  <c:v>20.60000000000002</c:v>
                </c:pt>
                <c:pt idx="207">
                  <c:v>20.70000000000002</c:v>
                </c:pt>
                <c:pt idx="208">
                  <c:v>20.80000000000003</c:v>
                </c:pt>
                <c:pt idx="209">
                  <c:v>20.90000000000003</c:v>
                </c:pt>
                <c:pt idx="210">
                  <c:v>21.00000000000003</c:v>
                </c:pt>
                <c:pt idx="211">
                  <c:v>21.10000000000003</c:v>
                </c:pt>
                <c:pt idx="212">
                  <c:v>21.20000000000003</c:v>
                </c:pt>
                <c:pt idx="213">
                  <c:v>21.30000000000003</c:v>
                </c:pt>
                <c:pt idx="214">
                  <c:v>21.40000000000003</c:v>
                </c:pt>
                <c:pt idx="215">
                  <c:v>21.50000000000004</c:v>
                </c:pt>
                <c:pt idx="216">
                  <c:v>21.60000000000004</c:v>
                </c:pt>
                <c:pt idx="217">
                  <c:v>21.70000000000004</c:v>
                </c:pt>
                <c:pt idx="218">
                  <c:v>21.80000000000004</c:v>
                </c:pt>
                <c:pt idx="219">
                  <c:v>21.90000000000004</c:v>
                </c:pt>
                <c:pt idx="220">
                  <c:v>22.00000000000004</c:v>
                </c:pt>
                <c:pt idx="221">
                  <c:v>22.10000000000004</c:v>
                </c:pt>
                <c:pt idx="222">
                  <c:v>22.20000000000005</c:v>
                </c:pt>
                <c:pt idx="223">
                  <c:v>22.30000000000005</c:v>
                </c:pt>
                <c:pt idx="224">
                  <c:v>22.40000000000005</c:v>
                </c:pt>
                <c:pt idx="225">
                  <c:v>22.50000000000005</c:v>
                </c:pt>
                <c:pt idx="226">
                  <c:v>22.60000000000005</c:v>
                </c:pt>
                <c:pt idx="227">
                  <c:v>22.70000000000005</c:v>
                </c:pt>
                <c:pt idx="228">
                  <c:v>22.80000000000005</c:v>
                </c:pt>
                <c:pt idx="229">
                  <c:v>22.90000000000006</c:v>
                </c:pt>
                <c:pt idx="230">
                  <c:v>23.00000000000006</c:v>
                </c:pt>
                <c:pt idx="231">
                  <c:v>23.10000000000006</c:v>
                </c:pt>
                <c:pt idx="232">
                  <c:v>23.20000000000006</c:v>
                </c:pt>
                <c:pt idx="233">
                  <c:v>23.30000000000006</c:v>
                </c:pt>
                <c:pt idx="234">
                  <c:v>23.40000000000006</c:v>
                </c:pt>
                <c:pt idx="235">
                  <c:v>23.50000000000006</c:v>
                </c:pt>
                <c:pt idx="236">
                  <c:v>23.60000000000007</c:v>
                </c:pt>
                <c:pt idx="237">
                  <c:v>23.70000000000007</c:v>
                </c:pt>
                <c:pt idx="238">
                  <c:v>23.80000000000007</c:v>
                </c:pt>
                <c:pt idx="239">
                  <c:v>23.90000000000007</c:v>
                </c:pt>
                <c:pt idx="240">
                  <c:v>24.00000000000007</c:v>
                </c:pt>
                <c:pt idx="241">
                  <c:v>24.10000000000007</c:v>
                </c:pt>
                <c:pt idx="242">
                  <c:v>24.20000000000007</c:v>
                </c:pt>
                <c:pt idx="243">
                  <c:v>24.30000000000008</c:v>
                </c:pt>
                <c:pt idx="244">
                  <c:v>24.40000000000008</c:v>
                </c:pt>
                <c:pt idx="245">
                  <c:v>24.50000000000008</c:v>
                </c:pt>
                <c:pt idx="246">
                  <c:v>24.60000000000008</c:v>
                </c:pt>
                <c:pt idx="247">
                  <c:v>24.70000000000008</c:v>
                </c:pt>
                <c:pt idx="248">
                  <c:v>24.80000000000008</c:v>
                </c:pt>
                <c:pt idx="249">
                  <c:v>24.90000000000008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85441288"/>
        <c:axId val="-2054503144"/>
      </c:scatterChart>
      <c:valAx>
        <c:axId val="-2085441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54503144"/>
        <c:crosses val="autoZero"/>
        <c:crossBetween val="midCat"/>
      </c:valAx>
      <c:valAx>
        <c:axId val="-2054503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5441288"/>
        <c:crosses val="autoZero"/>
        <c:crossBetween val="midCat"/>
      </c:valAx>
      <c:spPr>
        <a:solidFill>
          <a:srgbClr val="7D7D7D"/>
        </a:solidFill>
        <a:ln>
          <a:solidFill>
            <a:schemeClr val="bg1">
              <a:lumMod val="85000"/>
            </a:schemeClr>
          </a:solidFill>
        </a:ln>
        <a:effectLst>
          <a:outerShdw blurRad="50800" dist="38100" dir="2700000" sx="80000" sy="80000" algn="tl" rotWithShape="0">
            <a:srgbClr val="000000">
              <a:alpha val="43000"/>
            </a:srgbClr>
          </a:outerShdw>
        </a:effectLst>
      </c:spPr>
    </c:plotArea>
    <c:plotVisOnly val="1"/>
    <c:dispBlanksAs val="gap"/>
    <c:showDLblsOverMax val="0"/>
  </c:chart>
  <c:spPr>
    <a:solidFill>
      <a:schemeClr val="tx1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41"/>
    </mc:Choice>
    <mc:Fallback>
      <c:style val="41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xVal>
            <c:numRef>
              <c:f>Girasol!$D$7:$D$257</c:f>
              <c:numCache>
                <c:formatCode>General</c:formatCode>
                <c:ptCount val="251"/>
                <c:pt idx="0">
                  <c:v>0.0</c:v>
                </c:pt>
                <c:pt idx="1">
                  <c:v>0.666926831099305</c:v>
                </c:pt>
                <c:pt idx="2">
                  <c:v>1.405566107359281</c:v>
                </c:pt>
                <c:pt idx="3">
                  <c:v>1.410248277982319</c:v>
                </c:pt>
                <c:pt idx="4">
                  <c:v>0.438968154819416</c:v>
                </c:pt>
                <c:pt idx="5">
                  <c:v>-1.089237594897499</c:v>
                </c:pt>
                <c:pt idx="6">
                  <c:v>-2.315786034475682</c:v>
                </c:pt>
                <c:pt idx="7">
                  <c:v>-2.438801941714239</c:v>
                </c:pt>
                <c:pt idx="8">
                  <c:v>-1.211314621189229</c:v>
                </c:pt>
                <c:pt idx="9">
                  <c:v>0.850683037055985</c:v>
                </c:pt>
                <c:pt idx="10">
                  <c:v>2.690592882146593</c:v>
                </c:pt>
                <c:pt idx="11">
                  <c:v>3.264887164698687</c:v>
                </c:pt>
                <c:pt idx="12">
                  <c:v>2.134438003393547</c:v>
                </c:pt>
                <c:pt idx="13">
                  <c:v>-0.238584760305421</c:v>
                </c:pt>
                <c:pt idx="14">
                  <c:v>-2.674428301230574</c:v>
                </c:pt>
                <c:pt idx="15">
                  <c:v>-3.869162510321123</c:v>
                </c:pt>
                <c:pt idx="16">
                  <c:v>-3.09602085954558</c:v>
                </c:pt>
                <c:pt idx="17">
                  <c:v>-0.636793213928415</c:v>
                </c:pt>
                <c:pt idx="18">
                  <c:v>2.307334876577002</c:v>
                </c:pt>
                <c:pt idx="19">
                  <c:v>4.205930731731842</c:v>
                </c:pt>
                <c:pt idx="20">
                  <c:v>3.998557743844161</c:v>
                </c:pt>
                <c:pt idx="21">
                  <c:v>1.68423238011562</c:v>
                </c:pt>
                <c:pt idx="22">
                  <c:v>-1.624736405471372</c:v>
                </c:pt>
                <c:pt idx="23">
                  <c:v>-4.238284915462843</c:v>
                </c:pt>
                <c:pt idx="24">
                  <c:v>-4.754952525136722</c:v>
                </c:pt>
                <c:pt idx="25">
                  <c:v>-2.8134530411142</c:v>
                </c:pt>
                <c:pt idx="26">
                  <c:v>0.673340581170477</c:v>
                </c:pt>
                <c:pt idx="27">
                  <c:v>3.946384486268787</c:v>
                </c:pt>
                <c:pt idx="28">
                  <c:v>5.290245654049235</c:v>
                </c:pt>
                <c:pt idx="29">
                  <c:v>3.933380255187462</c:v>
                </c:pt>
                <c:pt idx="30">
                  <c:v>0.485988733801522</c:v>
                </c:pt>
                <c:pt idx="31">
                  <c:v>-3.330538122928516</c:v>
                </c:pt>
                <c:pt idx="32">
                  <c:v>-5.544667740945918</c:v>
                </c:pt>
                <c:pt idx="33">
                  <c:v>-4.954740498666842</c:v>
                </c:pt>
                <c:pt idx="34">
                  <c:v>-1.779512208740342</c:v>
                </c:pt>
                <c:pt idx="35">
                  <c:v>2.412047882411058</c:v>
                </c:pt>
                <c:pt idx="36">
                  <c:v>5.47663770153588</c:v>
                </c:pt>
                <c:pt idx="37">
                  <c:v>5.794111847469837</c:v>
                </c:pt>
                <c:pt idx="38">
                  <c:v>3.123850700308365</c:v>
                </c:pt>
                <c:pt idx="39">
                  <c:v>-1.232485000503175</c:v>
                </c:pt>
                <c:pt idx="40">
                  <c:v>-5.06510803640525</c:v>
                </c:pt>
                <c:pt idx="41">
                  <c:v>-6.378337843227151</c:v>
                </c:pt>
                <c:pt idx="42">
                  <c:v>-4.430323808114278</c:v>
                </c:pt>
                <c:pt idx="43">
                  <c:v>-0.148355578110263</c:v>
                </c:pt>
                <c:pt idx="44">
                  <c:v>4.310938618799653</c:v>
                </c:pt>
                <c:pt idx="45">
                  <c:v>6.648721315105487</c:v>
                </c:pt>
                <c:pt idx="46">
                  <c:v>5.609893994008022</c:v>
                </c:pt>
                <c:pt idx="47">
                  <c:v>1.655642304520398</c:v>
                </c:pt>
                <c:pt idx="48">
                  <c:v>-3.237125772561148</c:v>
                </c:pt>
                <c:pt idx="49">
                  <c:v>-6.564609030594141</c:v>
                </c:pt>
                <c:pt idx="50">
                  <c:v>-6.57832866129695</c:v>
                </c:pt>
                <c:pt idx="51">
                  <c:v>-3.203637960406263</c:v>
                </c:pt>
                <c:pt idx="52">
                  <c:v>1.887816462288528</c:v>
                </c:pt>
                <c:pt idx="53">
                  <c:v>6.106084322186781</c:v>
                </c:pt>
                <c:pt idx="54">
                  <c:v>7.2612360802176</c:v>
                </c:pt>
                <c:pt idx="55">
                  <c:v>4.700539607505866</c:v>
                </c:pt>
                <c:pt idx="56">
                  <c:v>-0.326123920488122</c:v>
                </c:pt>
                <c:pt idx="57">
                  <c:v>-5.275565964698221</c:v>
                </c:pt>
                <c:pt idx="58">
                  <c:v>-7.598660973855496</c:v>
                </c:pt>
                <c:pt idx="59">
                  <c:v>-6.053757982697584</c:v>
                </c:pt>
                <c:pt idx="60">
                  <c:v>-1.369162089640582</c:v>
                </c:pt>
                <c:pt idx="61">
                  <c:v>4.09818705224956</c:v>
                </c:pt>
                <c:pt idx="62">
                  <c:v>7.548959413347752</c:v>
                </c:pt>
                <c:pt idx="63">
                  <c:v>7.175342539547787</c:v>
                </c:pt>
                <c:pt idx="64">
                  <c:v>3.107809321021629</c:v>
                </c:pt>
                <c:pt idx="65">
                  <c:v>-2.620902700556361</c:v>
                </c:pt>
                <c:pt idx="66">
                  <c:v>-7.091716034825949</c:v>
                </c:pt>
                <c:pt idx="67">
                  <c:v>-7.987248347687144</c:v>
                </c:pt>
                <c:pt idx="68">
                  <c:v>-4.793103055808821</c:v>
                </c:pt>
                <c:pt idx="69">
                  <c:v>0.910350032235546</c:v>
                </c:pt>
                <c:pt idx="70">
                  <c:v>6.229520350197347</c:v>
                </c:pt>
                <c:pt idx="71">
                  <c:v>8.426146877990253</c:v>
                </c:pt>
                <c:pt idx="72">
                  <c:v>6.327269135343158</c:v>
                </c:pt>
                <c:pt idx="73">
                  <c:v>0.950444090725884</c:v>
                </c:pt>
                <c:pt idx="74">
                  <c:v>-4.988481683670841</c:v>
                </c:pt>
                <c:pt idx="75">
                  <c:v>-8.447504516420018</c:v>
                </c:pt>
                <c:pt idx="76">
                  <c:v>-7.61706709508016</c:v>
                </c:pt>
                <c:pt idx="77">
                  <c:v>-2.866345737889326</c:v>
                </c:pt>
                <c:pt idx="78">
                  <c:v>3.417431400692</c:v>
                </c:pt>
                <c:pt idx="79">
                  <c:v>8.028689581691258</c:v>
                </c:pt>
                <c:pt idx="80">
                  <c:v>8.57924661322428</c:v>
                </c:pt>
                <c:pt idx="81">
                  <c:v>4.735167523840691</c:v>
                </c:pt>
                <c:pt idx="82">
                  <c:v>-1.585833282269431</c:v>
                </c:pt>
                <c:pt idx="83">
                  <c:v>-7.170918882890325</c:v>
                </c:pt>
                <c:pt idx="84">
                  <c:v>-9.145563402212732</c:v>
                </c:pt>
                <c:pt idx="85">
                  <c:v>-6.45322778724873</c:v>
                </c:pt>
                <c:pt idx="86">
                  <c:v>-0.419505538888752</c:v>
                </c:pt>
                <c:pt idx="87">
                  <c:v>5.899915887567672</c:v>
                </c:pt>
                <c:pt idx="88">
                  <c:v>9.267070285011826</c:v>
                </c:pt>
                <c:pt idx="89">
                  <c:v>7.921118166724218</c:v>
                </c:pt>
                <c:pt idx="90">
                  <c:v>2.498763475103652</c:v>
                </c:pt>
                <c:pt idx="91">
                  <c:v>-4.265221210087853</c:v>
                </c:pt>
                <c:pt idx="92">
                  <c:v>-8.917434542367287</c:v>
                </c:pt>
                <c:pt idx="93">
                  <c:v>-9.049366490851865</c:v>
                </c:pt>
                <c:pt idx="94">
                  <c:v>-4.544254384632451</c:v>
                </c:pt>
                <c:pt idx="95">
                  <c:v>2.338168766679519</c:v>
                </c:pt>
                <c:pt idx="96">
                  <c:v>8.09508190730849</c:v>
                </c:pt>
                <c:pt idx="97">
                  <c:v>9.76368281823327</c:v>
                </c:pt>
                <c:pt idx="98">
                  <c:v>6.4461316093211</c:v>
                </c:pt>
                <c:pt idx="99">
                  <c:v>-0.208613724118612</c:v>
                </c:pt>
                <c:pt idx="100">
                  <c:v>-6.824028289803161</c:v>
                </c:pt>
                <c:pt idx="101">
                  <c:v>-10.00949429916368</c:v>
                </c:pt>
                <c:pt idx="102">
                  <c:v>-8.098345091101983</c:v>
                </c:pt>
                <c:pt idx="103">
                  <c:v>-2.019432601796769</c:v>
                </c:pt>
                <c:pt idx="104">
                  <c:v>5.153329287398606</c:v>
                </c:pt>
                <c:pt idx="105">
                  <c:v>9.755508480897976</c:v>
                </c:pt>
                <c:pt idx="106">
                  <c:v>9.404532124948024</c:v>
                </c:pt>
                <c:pt idx="107">
                  <c:v>4.233044193726725</c:v>
                </c:pt>
                <c:pt idx="108">
                  <c:v>-3.15515116541318</c:v>
                </c:pt>
                <c:pt idx="109">
                  <c:v>-8.996093084317411</c:v>
                </c:pt>
                <c:pt idx="110">
                  <c:v>-10.2835208673043</c:v>
                </c:pt>
                <c:pt idx="111">
                  <c:v>-6.316230720829052</c:v>
                </c:pt>
                <c:pt idx="112">
                  <c:v>0.92154138527786</c:v>
                </c:pt>
                <c:pt idx="113">
                  <c:v>7.75232070447444</c:v>
                </c:pt>
                <c:pt idx="114">
                  <c:v>10.67414148024244</c:v>
                </c:pt>
                <c:pt idx="115">
                  <c:v>8.15609242885619</c:v>
                </c:pt>
                <c:pt idx="116">
                  <c:v>1.439952039514532</c:v>
                </c:pt>
                <c:pt idx="117">
                  <c:v>-6.071596237538831</c:v>
                </c:pt>
                <c:pt idx="118">
                  <c:v>-10.53907209915933</c:v>
                </c:pt>
                <c:pt idx="119">
                  <c:v>-9.648953851930658</c:v>
                </c:pt>
                <c:pt idx="120">
                  <c:v>-3.81159890164164</c:v>
                </c:pt>
                <c:pt idx="121">
                  <c:v>4.025859518803943</c:v>
                </c:pt>
                <c:pt idx="122">
                  <c:v>9.867494131441798</c:v>
                </c:pt>
                <c:pt idx="123">
                  <c:v>10.70614652273433</c:v>
                </c:pt>
                <c:pt idx="124">
                  <c:v>6.07147574962453</c:v>
                </c:pt>
                <c:pt idx="125">
                  <c:v>-1.708431762011207</c:v>
                </c:pt>
                <c:pt idx="126">
                  <c:v>-8.676391383085828</c:v>
                </c:pt>
                <c:pt idx="127">
                  <c:v>-11.259124230704</c:v>
                </c:pt>
                <c:pt idx="128">
                  <c:v>-8.099818125966729</c:v>
                </c:pt>
                <c:pt idx="129">
                  <c:v>-0.770352102068388</c:v>
                </c:pt>
                <c:pt idx="130">
                  <c:v>7.010397136129897</c:v>
                </c:pt>
                <c:pt idx="131">
                  <c:v>11.26362476271225</c:v>
                </c:pt>
                <c:pt idx="132">
                  <c:v>9.785404382513876</c:v>
                </c:pt>
                <c:pt idx="133">
                  <c:v>3.288516104122821</c:v>
                </c:pt>
                <c:pt idx="134">
                  <c:v>-4.940168989947313</c:v>
                </c:pt>
                <c:pt idx="135">
                  <c:v>-10.70263805196008</c:v>
                </c:pt>
                <c:pt idx="136">
                  <c:v>-11.0316322048258</c:v>
                </c:pt>
                <c:pt idx="137">
                  <c:v>-5.718555004393915</c:v>
                </c:pt>
                <c:pt idx="138">
                  <c:v>2.559349106263987</c:v>
                </c:pt>
                <c:pt idx="139">
                  <c:v>9.588000016603974</c:v>
                </c:pt>
                <c:pt idx="140">
                  <c:v>11.76195965805655</c:v>
                </c:pt>
                <c:pt idx="141">
                  <c:v>7.933975644602881</c:v>
                </c:pt>
                <c:pt idx="142">
                  <c:v>0.0197566194611469</c:v>
                </c:pt>
                <c:pt idx="143">
                  <c:v>-7.960501122034588</c:v>
                </c:pt>
                <c:pt idx="144">
                  <c:v>-11.9244107398744</c:v>
                </c:pt>
                <c:pt idx="145">
                  <c:v>-9.81593052412333</c:v>
                </c:pt>
                <c:pt idx="146">
                  <c:v>-2.671577020353435</c:v>
                </c:pt>
                <c:pt idx="147">
                  <c:v>5.888475304411657</c:v>
                </c:pt>
                <c:pt idx="148">
                  <c:v>11.49488982387994</c:v>
                </c:pt>
                <c:pt idx="149">
                  <c:v>11.25959577128984</c:v>
                </c:pt>
                <c:pt idx="150">
                  <c:v>5.263488113602747</c:v>
                </c:pt>
                <c:pt idx="151">
                  <c:v>-3.464914405462717</c:v>
                </c:pt>
                <c:pt idx="152">
                  <c:v>-10.47910786797989</c:v>
                </c:pt>
                <c:pt idx="153">
                  <c:v>-12.17995336181532</c:v>
                </c:pt>
                <c:pt idx="154">
                  <c:v>-7.662528707188112</c:v>
                </c:pt>
                <c:pt idx="155">
                  <c:v>0.803231552091333</c:v>
                </c:pt>
                <c:pt idx="156">
                  <c:v>8.912992953280873</c:v>
                </c:pt>
                <c:pt idx="157">
                  <c:v>12.51666309244121</c:v>
                </c:pt>
                <c:pt idx="158">
                  <c:v>9.742276751724006</c:v>
                </c:pt>
                <c:pt idx="159">
                  <c:v>1.968130149476895</c:v>
                </c:pt>
                <c:pt idx="160">
                  <c:v>-6.861535099867415</c:v>
                </c:pt>
                <c:pt idx="161">
                  <c:v>-12.2377523318868</c:v>
                </c:pt>
                <c:pt idx="162">
                  <c:v>-11.38952995396086</c:v>
                </c:pt>
                <c:pt idx="163">
                  <c:v>-4.711983530941067</c:v>
                </c:pt>
                <c:pt idx="164">
                  <c:v>4.416096425480522</c:v>
                </c:pt>
                <c:pt idx="165">
                  <c:v>11.34190893300932</c:v>
                </c:pt>
                <c:pt idx="166">
                  <c:v>12.51043853537262</c:v>
                </c:pt>
                <c:pt idx="167">
                  <c:v>7.289266789889757</c:v>
                </c:pt>
                <c:pt idx="168">
                  <c:v>-1.690298381769951</c:v>
                </c:pt>
                <c:pt idx="169">
                  <c:v>-9.859232093231875</c:v>
                </c:pt>
                <c:pt idx="170">
                  <c:v>-13.03576083693154</c:v>
                </c:pt>
                <c:pt idx="171">
                  <c:v>-9.566149802653132</c:v>
                </c:pt>
                <c:pt idx="172">
                  <c:v>-1.185326192827814</c:v>
                </c:pt>
                <c:pt idx="173">
                  <c:v>7.850373929500126</c:v>
                </c:pt>
                <c:pt idx="174">
                  <c:v>12.92495278552054</c:v>
                </c:pt>
                <c:pt idx="175">
                  <c:v>11.42101272111686</c:v>
                </c:pt>
                <c:pt idx="176">
                  <c:v>4.069661142465553</c:v>
                </c:pt>
                <c:pt idx="177">
                  <c:v>-5.404087138856001</c:v>
                </c:pt>
                <c:pt idx="178">
                  <c:v>-12.16885817373665</c:v>
                </c:pt>
                <c:pt idx="179">
                  <c:v>-12.75093298694504</c:v>
                </c:pt>
                <c:pt idx="180">
                  <c:v>-6.818005096922867</c:v>
                </c:pt>
                <c:pt idx="181">
                  <c:v>2.63327711065362</c:v>
                </c:pt>
                <c:pt idx="182">
                  <c:v>10.79083555572698</c:v>
                </c:pt>
                <c:pt idx="183">
                  <c:v>13.47733654162275</c:v>
                </c:pt>
                <c:pt idx="184">
                  <c:v>9.28938980198967</c:v>
                </c:pt>
                <c:pt idx="185">
                  <c:v>0.330264062431821</c:v>
                </c:pt>
                <c:pt idx="186">
                  <c:v>-8.846235919037534</c:v>
                </c:pt>
                <c:pt idx="187">
                  <c:v>-13.5505067889967</c:v>
                </c:pt>
                <c:pt idx="188">
                  <c:v>-11.35384671870486</c:v>
                </c:pt>
                <c:pt idx="189">
                  <c:v>-3.342193210303819</c:v>
                </c:pt>
                <c:pt idx="190">
                  <c:v>6.42022921665134</c:v>
                </c:pt>
                <c:pt idx="191">
                  <c:v>12.95269905313187</c:v>
                </c:pt>
                <c:pt idx="192">
                  <c:v>12.89924671831787</c:v>
                </c:pt>
                <c:pt idx="193">
                  <c:v>6.25271371094946</c:v>
                </c:pt>
                <c:pt idx="194">
                  <c:v>-3.624063061690623</c:v>
                </c:pt>
                <c:pt idx="195">
                  <c:v>-11.69967627424116</c:v>
                </c:pt>
                <c:pt idx="196">
                  <c:v>-13.83735383093798</c:v>
                </c:pt>
                <c:pt idx="197">
                  <c:v>-8.914083360416479</c:v>
                </c:pt>
                <c:pt idx="198">
                  <c:v>0.58991901105583</c:v>
                </c:pt>
                <c:pt idx="199">
                  <c:v>9.840560161520877</c:v>
                </c:pt>
                <c:pt idx="200">
                  <c:v>14.10876889610916</c:v>
                </c:pt>
                <c:pt idx="201">
                  <c:v>11.18815413976045</c:v>
                </c:pt>
                <c:pt idx="202">
                  <c:v>2.535393385578641</c:v>
                </c:pt>
                <c:pt idx="203">
                  <c:v>-7.455977057237026</c:v>
                </c:pt>
                <c:pt idx="204">
                  <c:v>-13.68649105165985</c:v>
                </c:pt>
                <c:pt idx="205">
                  <c:v>-12.95355805904766</c:v>
                </c:pt>
                <c:pt idx="206">
                  <c:v>-5.597601166443736</c:v>
                </c:pt>
                <c:pt idx="207">
                  <c:v>4.654565061507305</c:v>
                </c:pt>
                <c:pt idx="208">
                  <c:v>12.57789181739319</c:v>
                </c:pt>
                <c:pt idx="209">
                  <c:v>14.11216553354056</c:v>
                </c:pt>
                <c:pt idx="210">
                  <c:v>8.442638866081562</c:v>
                </c:pt>
                <c:pt idx="211">
                  <c:v>-1.567994056370215</c:v>
                </c:pt>
                <c:pt idx="212">
                  <c:v>-10.82497482993867</c:v>
                </c:pt>
                <c:pt idx="213">
                  <c:v>-14.59447438786222</c:v>
                </c:pt>
                <c:pt idx="214">
                  <c:v>-10.92444217506242</c:v>
                </c:pt>
                <c:pt idx="215">
                  <c:v>-1.655271252305722</c:v>
                </c:pt>
                <c:pt idx="216">
                  <c:v>8.502880184101304</c:v>
                </c:pt>
                <c:pt idx="217">
                  <c:v>14.3636372082379</c:v>
                </c:pt>
                <c:pt idx="218">
                  <c:v>12.91246874876305</c:v>
                </c:pt>
                <c:pt idx="219">
                  <c:v>4.857167399712564</c:v>
                </c:pt>
                <c:pt idx="220">
                  <c:v>-5.716681519184108</c:v>
                </c:pt>
                <c:pt idx="221">
                  <c:v>-13.41790004928017</c:v>
                </c:pt>
                <c:pt idx="222">
                  <c:v>-14.29855864426878</c:v>
                </c:pt>
                <c:pt idx="223">
                  <c:v>-7.877836035240096</c:v>
                </c:pt>
                <c:pt idx="224">
                  <c:v>2.596611923028209</c:v>
                </c:pt>
                <c:pt idx="225">
                  <c:v>11.79130329846141</c:v>
                </c:pt>
                <c:pt idx="226">
                  <c:v>15.00277488972154</c:v>
                </c:pt>
                <c:pt idx="227">
                  <c:v>10.56364813222819</c:v>
                </c:pt>
                <c:pt idx="228">
                  <c:v>0.708063108723313</c:v>
                </c:pt>
                <c:pt idx="229">
                  <c:v>-9.552581979434565</c:v>
                </c:pt>
                <c:pt idx="230">
                  <c:v>-14.97791147246674</c:v>
                </c:pt>
                <c:pt idx="231">
                  <c:v>-12.7750442055897</c:v>
                </c:pt>
                <c:pt idx="232">
                  <c:v>-4.036235301881083</c:v>
                </c:pt>
                <c:pt idx="233">
                  <c:v>6.802293617652894</c:v>
                </c:pt>
                <c:pt idx="234">
                  <c:v>14.21241941017346</c:v>
                </c:pt>
                <c:pt idx="235">
                  <c:v>14.39378976798436</c:v>
                </c:pt>
                <c:pt idx="236">
                  <c:v>7.222857203388335</c:v>
                </c:pt>
                <c:pt idx="237">
                  <c:v>-3.668292409037533</c:v>
                </c:pt>
                <c:pt idx="238">
                  <c:v>-12.73157850839376</c:v>
                </c:pt>
                <c:pt idx="239">
                  <c:v>-15.32926930016139</c:v>
                </c:pt>
                <c:pt idx="240">
                  <c:v>-10.10716987393352</c:v>
                </c:pt>
                <c:pt idx="241">
                  <c:v>0.299754195149922</c:v>
                </c:pt>
                <c:pt idx="242">
                  <c:v>10.59682914721783</c:v>
                </c:pt>
                <c:pt idx="243">
                  <c:v>15.52348556468801</c:v>
                </c:pt>
                <c:pt idx="244">
                  <c:v>12.54084285157814</c:v>
                </c:pt>
                <c:pt idx="245">
                  <c:v>3.139966777346349</c:v>
                </c:pt>
                <c:pt idx="246">
                  <c:v>-7.903270674579696</c:v>
                </c:pt>
                <c:pt idx="247">
                  <c:v>-14.9544921709464</c:v>
                </c:pt>
                <c:pt idx="248">
                  <c:v>-14.39561328781744</c:v>
                </c:pt>
                <c:pt idx="249">
                  <c:v>-6.481305158811876</c:v>
                </c:pt>
                <c:pt idx="250">
                  <c:v>4.77542608164533</c:v>
                </c:pt>
              </c:numCache>
            </c:numRef>
          </c:xVal>
          <c:yVal>
            <c:numRef>
              <c:f>Girasol!$E$7:$E$257</c:f>
              <c:numCache>
                <c:formatCode>General</c:formatCode>
                <c:ptCount val="251"/>
                <c:pt idx="0">
                  <c:v>0.0</c:v>
                </c:pt>
                <c:pt idx="1">
                  <c:v>-0.745123212603016</c:v>
                </c:pt>
                <c:pt idx="2">
                  <c:v>-0.156153507302524</c:v>
                </c:pt>
                <c:pt idx="3">
                  <c:v>1.005584304992825</c:v>
                </c:pt>
                <c:pt idx="4">
                  <c:v>1.951232164314241</c:v>
                </c:pt>
                <c:pt idx="5">
                  <c:v>1.952834212589976</c:v>
                </c:pt>
                <c:pt idx="6">
                  <c:v>0.798207393180114</c:v>
                </c:pt>
                <c:pt idx="7">
                  <c:v>-1.025789982935521</c:v>
                </c:pt>
                <c:pt idx="8">
                  <c:v>-2.555918012866061</c:v>
                </c:pt>
                <c:pt idx="9">
                  <c:v>-2.876862591516183</c:v>
                </c:pt>
                <c:pt idx="10">
                  <c:v>-1.661538426441618</c:v>
                </c:pt>
                <c:pt idx="11">
                  <c:v>0.583533890863048</c:v>
                </c:pt>
                <c:pt idx="12">
                  <c:v>2.728401438511086</c:v>
                </c:pt>
                <c:pt idx="13">
                  <c:v>3.597648858928565</c:v>
                </c:pt>
                <c:pt idx="14">
                  <c:v>2.616760069547253</c:v>
                </c:pt>
                <c:pt idx="15">
                  <c:v>0.171992641486629</c:v>
                </c:pt>
                <c:pt idx="16">
                  <c:v>-2.532716888493195</c:v>
                </c:pt>
                <c:pt idx="17">
                  <c:v>-4.073634053605542</c:v>
                </c:pt>
                <c:pt idx="18">
                  <c:v>-3.560365959747872</c:v>
                </c:pt>
                <c:pt idx="19">
                  <c:v>-1.144616389832706</c:v>
                </c:pt>
                <c:pt idx="20">
                  <c:v>2.002881915926122</c:v>
                </c:pt>
                <c:pt idx="21">
                  <c:v>4.261849515148331</c:v>
                </c:pt>
                <c:pt idx="22">
                  <c:v>4.400026319550368</c:v>
                </c:pt>
                <c:pt idx="23">
                  <c:v>2.244313029717582</c:v>
                </c:pt>
                <c:pt idx="24">
                  <c:v>-1.179163467758355</c:v>
                </c:pt>
                <c:pt idx="25">
                  <c:v>-4.133337874580937</c:v>
                </c:pt>
                <c:pt idx="26">
                  <c:v>-5.054365683421511</c:v>
                </c:pt>
                <c:pt idx="27">
                  <c:v>-3.380243998077217</c:v>
                </c:pt>
                <c:pt idx="28">
                  <c:v>0.115329613773612</c:v>
                </c:pt>
                <c:pt idx="29">
                  <c:v>3.678113615442216</c:v>
                </c:pt>
                <c:pt idx="30">
                  <c:v>5.455622324778172</c:v>
                </c:pt>
                <c:pt idx="31">
                  <c:v>4.461783927054265</c:v>
                </c:pt>
                <c:pt idx="32">
                  <c:v>1.121008315095699</c:v>
                </c:pt>
                <c:pt idx="33">
                  <c:v>-2.9069823857173</c:v>
                </c:pt>
                <c:pt idx="34">
                  <c:v>-5.552777350024407</c:v>
                </c:pt>
                <c:pt idx="35">
                  <c:v>-5.402038968107906</c:v>
                </c:pt>
                <c:pt idx="36">
                  <c:v>-2.450803844887591</c:v>
                </c:pt>
                <c:pt idx="37">
                  <c:v>1.851558235381666</c:v>
                </c:pt>
                <c:pt idx="38">
                  <c:v>5.314278577773557</c:v>
                </c:pt>
                <c:pt idx="39">
                  <c:v>6.122171242584994</c:v>
                </c:pt>
                <c:pt idx="40">
                  <c:v>3.78743720469963</c:v>
                </c:pt>
                <c:pt idx="41">
                  <c:v>-0.562855538887566</c:v>
                </c:pt>
                <c:pt idx="42">
                  <c:v>-4.72992927592536</c:v>
                </c:pt>
                <c:pt idx="43">
                  <c:v>-6.555760110196495</c:v>
                </c:pt>
                <c:pt idx="44">
                  <c:v>-5.041409349075092</c:v>
                </c:pt>
                <c:pt idx="45">
                  <c:v>-0.891350028923526</c:v>
                </c:pt>
                <c:pt idx="46">
                  <c:v>3.811704261349864</c:v>
                </c:pt>
                <c:pt idx="47">
                  <c:v>6.652732413037698</c:v>
                </c:pt>
                <c:pt idx="48">
                  <c:v>6.125440125625292</c:v>
                </c:pt>
                <c:pt idx="49">
                  <c:v>2.430207455227196</c:v>
                </c:pt>
                <c:pt idx="50">
                  <c:v>-2.593374640108727</c:v>
                </c:pt>
                <c:pt idx="51">
                  <c:v>-6.382531145137015</c:v>
                </c:pt>
                <c:pt idx="52">
                  <c:v>-6.959608394494077</c:v>
                </c:pt>
                <c:pt idx="53">
                  <c:v>-3.964307537306457</c:v>
                </c:pt>
                <c:pt idx="54">
                  <c:v>1.128915668837202</c:v>
                </c:pt>
                <c:pt idx="55">
                  <c:v>5.736281670060196</c:v>
                </c:pt>
                <c:pt idx="56">
                  <c:v>7.47620513285219</c:v>
                </c:pt>
                <c:pt idx="57">
                  <c:v>5.40077806914131</c:v>
                </c:pt>
                <c:pt idx="58">
                  <c:v>0.51024641537736</c:v>
                </c:pt>
                <c:pt idx="59">
                  <c:v>-4.727791692421026</c:v>
                </c:pt>
                <c:pt idx="60">
                  <c:v>-7.624001257364209</c:v>
                </c:pt>
                <c:pt idx="61">
                  <c:v>-6.648673768863535</c:v>
                </c:pt>
                <c:pt idx="62">
                  <c:v>-2.239020271375045</c:v>
                </c:pt>
                <c:pt idx="63">
                  <c:v>3.393296249984067</c:v>
                </c:pt>
                <c:pt idx="64">
                  <c:v>7.37167017874315</c:v>
                </c:pt>
                <c:pt idx="65">
                  <c:v>7.624360237699709</c:v>
                </c:pt>
                <c:pt idx="66">
                  <c:v>3.963276886793619</c:v>
                </c:pt>
                <c:pt idx="67">
                  <c:v>-1.789934030172339</c:v>
                </c:pt>
                <c:pt idx="68">
                  <c:v>-6.710153731204385</c:v>
                </c:pt>
                <c:pt idx="69">
                  <c:v>-8.256589054737357</c:v>
                </c:pt>
                <c:pt idx="70">
                  <c:v>-5.585076204178159</c:v>
                </c:pt>
                <c:pt idx="71">
                  <c:v>-0.00698502219717087</c:v>
                </c:pt>
                <c:pt idx="72">
                  <c:v>5.653818646625821</c:v>
                </c:pt>
                <c:pt idx="73">
                  <c:v>8.490974975254858</c:v>
                </c:pt>
                <c:pt idx="74">
                  <c:v>7.008213074078193</c:v>
                </c:pt>
                <c:pt idx="75">
                  <c:v>1.907791247768843</c:v>
                </c:pt>
                <c:pt idx="76">
                  <c:v>-4.240317071758562</c:v>
                </c:pt>
                <c:pt idx="77">
                  <c:v>-8.293615744106047</c:v>
                </c:pt>
                <c:pt idx="78">
                  <c:v>-8.143780609862002</c:v>
                </c:pt>
                <c:pt idx="79">
                  <c:v>-3.813154022701184</c:v>
                </c:pt>
                <c:pt idx="80">
                  <c:v>2.529135731723335</c:v>
                </c:pt>
                <c:pt idx="81">
                  <c:v>7.653638907158111</c:v>
                </c:pt>
                <c:pt idx="82">
                  <c:v>8.915443499952571</c:v>
                </c:pt>
                <c:pt idx="83">
                  <c:v>5.619423669292693</c:v>
                </c:pt>
                <c:pt idx="84">
                  <c:v>-0.598890687944884</c:v>
                </c:pt>
                <c:pt idx="85">
                  <c:v>-6.584516013032458</c:v>
                </c:pt>
                <c:pt idx="86">
                  <c:v>-9.264125166622138</c:v>
                </c:pt>
                <c:pt idx="87">
                  <c:v>-7.224333361606909</c:v>
                </c:pt>
                <c:pt idx="88">
                  <c:v>-1.456505520981932</c:v>
                </c:pt>
                <c:pt idx="89">
                  <c:v>5.124049862051652</c:v>
                </c:pt>
                <c:pt idx="90">
                  <c:v>9.151840311952996</c:v>
                </c:pt>
                <c:pt idx="91">
                  <c:v>8.53275383619009</c:v>
                </c:pt>
                <c:pt idx="92">
                  <c:v>3.532613930589458</c:v>
                </c:pt>
                <c:pt idx="93">
                  <c:v>-3.333011568273866</c:v>
                </c:pt>
                <c:pt idx="94">
                  <c:v>-8.564446980847552</c:v>
                </c:pt>
                <c:pt idx="95">
                  <c:v>-9.462186154294595</c:v>
                </c:pt>
                <c:pt idx="96">
                  <c:v>-5.519931966425558</c:v>
                </c:pt>
                <c:pt idx="97">
                  <c:v>1.292477398230391</c:v>
                </c:pt>
                <c:pt idx="98">
                  <c:v>7.51314762767985</c:v>
                </c:pt>
                <c:pt idx="99">
                  <c:v>9.947687184170467</c:v>
                </c:pt>
                <c:pt idx="100">
                  <c:v>7.30976319041637</c:v>
                </c:pt>
                <c:pt idx="101">
                  <c:v>0.900013263796593</c:v>
                </c:pt>
                <c:pt idx="102">
                  <c:v>-6.034633939637467</c:v>
                </c:pt>
                <c:pt idx="103">
                  <c:v>-9.945948520216678</c:v>
                </c:pt>
                <c:pt idx="104">
                  <c:v>-8.80018166037723</c:v>
                </c:pt>
                <c:pt idx="105">
                  <c:v>-3.135291737482756</c:v>
                </c:pt>
                <c:pt idx="106">
                  <c:v>4.189841943417506</c:v>
                </c:pt>
                <c:pt idx="107">
                  <c:v>9.438290992227166</c:v>
                </c:pt>
                <c:pt idx="108">
                  <c:v>9.901768585631148</c:v>
                </c:pt>
                <c:pt idx="109">
                  <c:v>5.29814205342745</c:v>
                </c:pt>
                <c:pt idx="110">
                  <c:v>-2.061358428735047</c:v>
                </c:pt>
                <c:pt idx="111">
                  <c:v>-8.432391682153723</c:v>
                </c:pt>
                <c:pt idx="112">
                  <c:v>-10.54280614804333</c:v>
                </c:pt>
                <c:pt idx="113">
                  <c:v>-7.273343364297943</c:v>
                </c:pt>
                <c:pt idx="114">
                  <c:v>-0.250406988256572</c:v>
                </c:pt>
                <c:pt idx="115">
                  <c:v>6.96262567512822</c:v>
                </c:pt>
                <c:pt idx="116">
                  <c:v>10.67363753009713</c:v>
                </c:pt>
                <c:pt idx="117">
                  <c:v>8.95185562485814</c:v>
                </c:pt>
                <c:pt idx="118">
                  <c:v>2.632101686622579</c:v>
                </c:pt>
                <c:pt idx="119">
                  <c:v>-5.088977261033156</c:v>
                </c:pt>
                <c:pt idx="120">
                  <c:v>-10.26994224974047</c:v>
                </c:pt>
                <c:pt idx="121">
                  <c:v>-10.23681860417853</c:v>
                </c:pt>
                <c:pt idx="122">
                  <c:v>-4.96311994273377</c:v>
                </c:pt>
                <c:pt idx="123">
                  <c:v>2.894551197291851</c:v>
                </c:pt>
                <c:pt idx="124">
                  <c:v>9.334729895488203</c:v>
                </c:pt>
                <c:pt idx="125">
                  <c:v>11.04903891361377</c:v>
                </c:pt>
                <c:pt idx="126">
                  <c:v>7.121813853753409</c:v>
                </c:pt>
                <c:pt idx="127">
                  <c:v>-0.481789951715522</c:v>
                </c:pt>
                <c:pt idx="128">
                  <c:v>-7.898920579817274</c:v>
                </c:pt>
                <c:pt idx="129">
                  <c:v>-11.33166173333985</c:v>
                </c:pt>
                <c:pt idx="130">
                  <c:v>-8.991903691307071</c:v>
                </c:pt>
                <c:pt idx="131">
                  <c:v>-2.032426432817551</c:v>
                </c:pt>
                <c:pt idx="132">
                  <c:v>6.020453560212736</c:v>
                </c:pt>
                <c:pt idx="133">
                  <c:v>11.05376233835905</c:v>
                </c:pt>
                <c:pt idx="134">
                  <c:v>10.46875018093196</c:v>
                </c:pt>
                <c:pt idx="135">
                  <c:v>4.522558869571089</c:v>
                </c:pt>
                <c:pt idx="136">
                  <c:v>-3.781942741164963</c:v>
                </c:pt>
                <c:pt idx="137">
                  <c:v>-10.21264552707678</c:v>
                </c:pt>
                <c:pt idx="138">
                  <c:v>-11.46515294936207</c:v>
                </c:pt>
                <c:pt idx="139">
                  <c:v>-6.860776609218681</c:v>
                </c:pt>
                <c:pt idx="140">
                  <c:v>1.286975136609236</c:v>
                </c:pt>
                <c:pt idx="141">
                  <c:v>8.834706020623906</c:v>
                </c:pt>
                <c:pt idx="142">
                  <c:v>11.91635891016998</c:v>
                </c:pt>
                <c:pt idx="143">
                  <c:v>8.92358794914277</c:v>
                </c:pt>
                <c:pt idx="144">
                  <c:v>1.344778237022052</c:v>
                </c:pt>
                <c:pt idx="145">
                  <c:v>-6.974776551659839</c:v>
                </c:pt>
                <c:pt idx="146">
                  <c:v>-11.78400085812622</c:v>
                </c:pt>
                <c:pt idx="147">
                  <c:v>-10.59838943374577</c:v>
                </c:pt>
                <c:pt idx="148">
                  <c:v>-3.983404063971097</c:v>
                </c:pt>
                <c:pt idx="149">
                  <c:v>4.713968929379144</c:v>
                </c:pt>
                <c:pt idx="150">
                  <c:v>11.0587383040726</c:v>
                </c:pt>
                <c:pt idx="151">
                  <c:v>11.78958727703464</c:v>
                </c:pt>
                <c:pt idx="152">
                  <c:v>6.495251980581048</c:v>
                </c:pt>
                <c:pt idx="153">
                  <c:v>-2.156092786501462</c:v>
                </c:pt>
                <c:pt idx="154">
                  <c:v>-9.761437077168405</c:v>
                </c:pt>
                <c:pt idx="155">
                  <c:v>-12.42396148874122</c:v>
                </c:pt>
                <c:pt idx="156">
                  <c:v>-8.749774660799298</c:v>
                </c:pt>
                <c:pt idx="157">
                  <c:v>-0.577187170959284</c:v>
                </c:pt>
                <c:pt idx="158">
                  <c:v>7.942798228132071</c:v>
                </c:pt>
                <c:pt idx="159">
                  <c:v>12.45497746745132</c:v>
                </c:pt>
                <c:pt idx="160">
                  <c:v>10.62635102343638</c:v>
                </c:pt>
                <c:pt idx="161">
                  <c:v>3.352225807340446</c:v>
                </c:pt>
                <c:pt idx="162">
                  <c:v>-5.681426531059628</c:v>
                </c:pt>
                <c:pt idx="163">
                  <c:v>-11.86580006590959</c:v>
                </c:pt>
                <c:pt idx="164">
                  <c:v>-12.02073593258159</c:v>
                </c:pt>
                <c:pt idx="165">
                  <c:v>-6.030016729273926</c:v>
                </c:pt>
                <c:pt idx="166">
                  <c:v>3.080410305894957</c:v>
                </c:pt>
                <c:pt idx="167">
                  <c:v>10.67082891184234</c:v>
                </c:pt>
                <c:pt idx="168">
                  <c:v>12.85079341443889</c:v>
                </c:pt>
                <c:pt idx="169">
                  <c:v>8.473225037244475</c:v>
                </c:pt>
                <c:pt idx="170">
                  <c:v>-0.26256313968649</c:v>
                </c:pt>
                <c:pt idx="171">
                  <c:v>-8.915647926718474</c:v>
                </c:pt>
                <c:pt idx="172">
                  <c:v>-13.06120215817045</c:v>
                </c:pt>
                <c:pt idx="173">
                  <c:v>-10.55327575528209</c:v>
                </c:pt>
                <c:pt idx="174">
                  <c:v>-2.635449770355116</c:v>
                </c:pt>
                <c:pt idx="175">
                  <c:v>6.675362793443276</c:v>
                </c:pt>
                <c:pt idx="176">
                  <c:v>12.62687048264557</c:v>
                </c:pt>
                <c:pt idx="177">
                  <c:v>12.1571313308548</c:v>
                </c:pt>
                <c:pt idx="178">
                  <c:v>5.469816335808975</c:v>
                </c:pt>
                <c:pt idx="179">
                  <c:v>-4.05138346277379</c:v>
                </c:pt>
                <c:pt idx="180">
                  <c:v>-11.55486073037377</c:v>
                </c:pt>
                <c:pt idx="181">
                  <c:v>-13.19340182282446</c:v>
                </c:pt>
                <c:pt idx="182">
                  <c:v>-8.0967813363866</c:v>
                </c:pt>
                <c:pt idx="183">
                  <c:v>1.16679035985051</c:v>
                </c:pt>
                <c:pt idx="184">
                  <c:v>9.884697117600028</c:v>
                </c:pt>
                <c:pt idx="185">
                  <c:v>13.59746026466215</c:v>
                </c:pt>
                <c:pt idx="186">
                  <c:v>10.37998603393714</c:v>
                </c:pt>
                <c:pt idx="187">
                  <c:v>1.839501498057145</c:v>
                </c:pt>
                <c:pt idx="188">
                  <c:v>-7.6870127285022</c:v>
                </c:pt>
                <c:pt idx="189">
                  <c:v>-13.33528194471339</c:v>
                </c:pt>
                <c:pt idx="190">
                  <c:v>-12.19756765940064</c:v>
                </c:pt>
                <c:pt idx="191">
                  <c:v>-4.819500725074816</c:v>
                </c:pt>
                <c:pt idx="192">
                  <c:v>5.060576459254976</c:v>
                </c:pt>
                <c:pt idx="193">
                  <c:v>12.40578781250528</c:v>
                </c:pt>
                <c:pt idx="194">
                  <c:v>13.44864926023761</c:v>
                </c:pt>
                <c:pt idx="195">
                  <c:v>7.623488379866422</c:v>
                </c:pt>
                <c:pt idx="196">
                  <c:v>-2.127824935803248</c:v>
                </c:pt>
                <c:pt idx="197">
                  <c:v>-10.84154591576063</c:v>
                </c:pt>
                <c:pt idx="198">
                  <c:v>-14.05887604186035</c:v>
                </c:pt>
                <c:pt idx="199">
                  <c:v>-10.10759000491652</c:v>
                </c:pt>
                <c:pt idx="200">
                  <c:v>-0.970896614569603</c:v>
                </c:pt>
                <c:pt idx="201">
                  <c:v>8.707767047008156</c:v>
                </c:pt>
                <c:pt idx="202">
                  <c:v>13.98469807969997</c:v>
                </c:pt>
                <c:pt idx="203">
                  <c:v>12.14118635562255</c:v>
                </c:pt>
                <c:pt idx="204">
                  <c:v>4.08411100398052</c:v>
                </c:pt>
                <c:pt idx="205">
                  <c:v>-6.099617497096151</c:v>
                </c:pt>
                <c:pt idx="206">
                  <c:v>-13.2161590933761</c:v>
                </c:pt>
                <c:pt idx="207">
                  <c:v>-13.61378066843283</c:v>
                </c:pt>
                <c:pt idx="208">
                  <c:v>-7.056673255150292</c:v>
                </c:pt>
                <c:pt idx="209">
                  <c:v>3.137958564727996</c:v>
                </c:pt>
                <c:pt idx="210">
                  <c:v>11.77802398439267</c:v>
                </c:pt>
                <c:pt idx="211">
                  <c:v>14.44096238618423</c:v>
                </c:pt>
                <c:pt idx="212">
                  <c:v>9.737552050243135</c:v>
                </c:pt>
                <c:pt idx="213">
                  <c:v>0.0362952067568236</c:v>
                </c:pt>
                <c:pt idx="214">
                  <c:v>-9.729160455235455</c:v>
                </c:pt>
                <c:pt idx="215">
                  <c:v>-14.56914812476317</c:v>
                </c:pt>
                <c:pt idx="216">
                  <c:v>-11.98753638471297</c:v>
                </c:pt>
                <c:pt idx="217">
                  <c:v>-3.26893348817679</c:v>
                </c:pt>
                <c:pt idx="218">
                  <c:v>7.16017812712908</c:v>
                </c:pt>
                <c:pt idx="219">
                  <c:v>13.97883846573704</c:v>
                </c:pt>
                <c:pt idx="220">
                  <c:v>13.68647333713908</c:v>
                </c:pt>
                <c:pt idx="221">
                  <c:v>6.399996739649739</c:v>
                </c:pt>
                <c:pt idx="222">
                  <c:v>-4.189417703739564</c:v>
                </c:pt>
                <c:pt idx="223">
                  <c:v>-12.68620114147149</c:v>
                </c:pt>
                <c:pt idx="224">
                  <c:v>-14.73966100428323</c:v>
                </c:pt>
                <c:pt idx="225">
                  <c:v>-9.271740210105813</c:v>
                </c:pt>
                <c:pt idx="226">
                  <c:v>0.957468332813528</c:v>
                </c:pt>
                <c:pt idx="227">
                  <c:v>10.74287383052002</c:v>
                </c:pt>
                <c:pt idx="228">
                  <c:v>15.08305826528775</c:v>
                </c:pt>
                <c:pt idx="229">
                  <c:v>11.73661695405375</c:v>
                </c:pt>
                <c:pt idx="230">
                  <c:v>2.379531030045484</c:v>
                </c:pt>
                <c:pt idx="231">
                  <c:v>-8.233969003173938</c:v>
                </c:pt>
                <c:pt idx="232">
                  <c:v>-14.68702844648464</c:v>
                </c:pt>
                <c:pt idx="233">
                  <c:v>-13.66487473558535</c:v>
                </c:pt>
                <c:pt idx="234">
                  <c:v>-5.657484821837765</c:v>
                </c:pt>
                <c:pt idx="235">
                  <c:v>5.274354568576966</c:v>
                </c:pt>
                <c:pt idx="236">
                  <c:v>13.55840454550096</c:v>
                </c:pt>
                <c:pt idx="237">
                  <c:v>14.95137554881816</c:v>
                </c:pt>
                <c:pt idx="238">
                  <c:v>8.71245709800663</c:v>
                </c:pt>
                <c:pt idx="239">
                  <c:v>-2.003372836775412</c:v>
                </c:pt>
                <c:pt idx="240">
                  <c:v>-11.74074602141835</c:v>
                </c:pt>
                <c:pt idx="241">
                  <c:v>-15.52128046980951</c:v>
                </c:pt>
                <c:pt idx="242">
                  <c:v>-11.38890741136632</c:v>
                </c:pt>
                <c:pt idx="243">
                  <c:v>-1.4217580395141</c:v>
                </c:pt>
                <c:pt idx="244">
                  <c:v>9.312747208639427</c:v>
                </c:pt>
                <c:pt idx="245">
                  <c:v>15.33429517901495</c:v>
                </c:pt>
                <c:pt idx="246">
                  <c:v>13.54763125584427</c:v>
                </c:pt>
                <c:pt idx="247">
                  <c:v>4.833545687081359</c:v>
                </c:pt>
                <c:pt idx="248">
                  <c:v>-6.384850669171052</c:v>
                </c:pt>
                <c:pt idx="249">
                  <c:v>-14.38724029959737</c:v>
                </c:pt>
                <c:pt idx="250">
                  <c:v>-15.07299922837991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4467080"/>
        <c:axId val="-2054255832"/>
      </c:scatterChart>
      <c:valAx>
        <c:axId val="-2054467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54255832"/>
        <c:crosses val="autoZero"/>
        <c:crossBetween val="midCat"/>
      </c:valAx>
      <c:valAx>
        <c:axId val="-2054255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544670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520700</xdr:colOff>
      <xdr:row>2</xdr:row>
      <xdr:rowOff>165100</xdr:rowOff>
    </xdr:from>
    <xdr:to>
      <xdr:col>9</xdr:col>
      <xdr:colOff>812800</xdr:colOff>
      <xdr:row>27</xdr:row>
      <xdr:rowOff>114300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812800</xdr:colOff>
      <xdr:row>6</xdr:row>
      <xdr:rowOff>25400</xdr:rowOff>
    </xdr:from>
    <xdr:to>
      <xdr:col>11</xdr:col>
      <xdr:colOff>431800</xdr:colOff>
      <xdr:row>29</xdr:row>
      <xdr:rowOff>165100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711200</xdr:colOff>
      <xdr:row>6</xdr:row>
      <xdr:rowOff>50800</xdr:rowOff>
    </xdr:from>
    <xdr:to>
      <xdr:col>18</xdr:col>
      <xdr:colOff>520700</xdr:colOff>
      <xdr:row>29</xdr:row>
      <xdr:rowOff>152400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91700" y="1117600"/>
          <a:ext cx="5588000" cy="4191000"/>
        </a:xfrm>
        <a:prstGeom prst="rect">
          <a:avLst/>
        </a:prstGeom>
        <a:ln>
          <a:solidFill>
            <a:srgbClr val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7"/>
  <sheetViews>
    <sheetView tabSelected="1" workbookViewId="0">
      <selection activeCell="E33" sqref="E33"/>
    </sheetView>
  </sheetViews>
  <sheetFormatPr baseColWidth="10" defaultRowHeight="14" x14ac:dyDescent="0"/>
  <cols>
    <col min="1" max="1" width="12.1640625" bestFit="1" customWidth="1"/>
    <col min="2" max="2" width="11.83203125" bestFit="1" customWidth="1"/>
    <col min="4" max="4" width="11.83203125" bestFit="1" customWidth="1"/>
  </cols>
  <sheetData>
    <row r="1" spans="1:14">
      <c r="B1" t="s">
        <v>15</v>
      </c>
      <c r="C1" t="s">
        <v>16</v>
      </c>
    </row>
    <row r="2" spans="1:14">
      <c r="A2" t="s">
        <v>0</v>
      </c>
      <c r="B2">
        <f>(SQRT(5)+1)/2</f>
        <v>1.6180339887498949</v>
      </c>
    </row>
    <row r="3" spans="1:14">
      <c r="A3" t="s">
        <v>1</v>
      </c>
      <c r="B3">
        <f>360/(B2+1)</f>
        <v>137.50776405003785</v>
      </c>
      <c r="C3" s="1">
        <v>137.5077641</v>
      </c>
    </row>
    <row r="4" spans="1:14">
      <c r="A4" t="s">
        <v>3</v>
      </c>
      <c r="B4">
        <f>(1+B2)</f>
        <v>2.6180339887498949</v>
      </c>
      <c r="N4">
        <v>136</v>
      </c>
    </row>
    <row r="5" spans="1:14">
      <c r="A5" t="s">
        <v>6</v>
      </c>
      <c r="B5">
        <v>0.1</v>
      </c>
    </row>
    <row r="6" spans="1:14">
      <c r="A6" t="s">
        <v>7</v>
      </c>
      <c r="B6">
        <f>C3/B3</f>
        <v>1.0000000003633407</v>
      </c>
    </row>
    <row r="7" spans="1:14">
      <c r="A7" t="s">
        <v>2</v>
      </c>
      <c r="B7" t="s">
        <v>4</v>
      </c>
      <c r="C7" t="s">
        <v>5</v>
      </c>
    </row>
    <row r="8" spans="1:14">
      <c r="A8">
        <v>1</v>
      </c>
      <c r="B8">
        <v>0</v>
      </c>
      <c r="C8">
        <v>0</v>
      </c>
    </row>
    <row r="9" spans="1:14">
      <c r="A9">
        <v>2</v>
      </c>
      <c r="B9">
        <f>C$3/B$3</f>
        <v>1.0000000003633407</v>
      </c>
      <c r="C9">
        <f>C8+B5</f>
        <v>0.1</v>
      </c>
    </row>
    <row r="10" spans="1:14">
      <c r="A10">
        <v>3</v>
      </c>
      <c r="B10">
        <f t="shared" ref="B10:B18" si="0">IF((B9+B$6&lt;B$4),(B9+B$6),(B$6-(B$4-B9)))</f>
        <v>2.0000000007266814</v>
      </c>
      <c r="C10">
        <f>C9+B$5</f>
        <v>0.2</v>
      </c>
    </row>
    <row r="11" spans="1:14">
      <c r="A11">
        <v>4</v>
      </c>
      <c r="B11">
        <f t="shared" si="0"/>
        <v>0.38196601234012717</v>
      </c>
      <c r="C11">
        <f t="shared" ref="C11:C74" si="1">C10+B$5</f>
        <v>0.30000000000000004</v>
      </c>
    </row>
    <row r="12" spans="1:14">
      <c r="A12">
        <v>5</v>
      </c>
      <c r="B12">
        <f t="shared" si="0"/>
        <v>1.3819660127034679</v>
      </c>
      <c r="C12">
        <f t="shared" si="1"/>
        <v>0.4</v>
      </c>
    </row>
    <row r="13" spans="1:14">
      <c r="A13">
        <v>6</v>
      </c>
      <c r="B13">
        <f t="shared" si="0"/>
        <v>2.3819660130668083</v>
      </c>
      <c r="C13">
        <f t="shared" si="1"/>
        <v>0.5</v>
      </c>
    </row>
    <row r="14" spans="1:14">
      <c r="A14">
        <v>7</v>
      </c>
      <c r="B14">
        <f t="shared" si="0"/>
        <v>0.76393202468025412</v>
      </c>
      <c r="C14">
        <f t="shared" si="1"/>
        <v>0.6</v>
      </c>
    </row>
    <row r="15" spans="1:14">
      <c r="A15">
        <v>8</v>
      </c>
      <c r="B15">
        <f t="shared" si="0"/>
        <v>1.7639320250435948</v>
      </c>
      <c r="C15">
        <f t="shared" si="1"/>
        <v>0.7</v>
      </c>
    </row>
    <row r="16" spans="1:14">
      <c r="A16">
        <v>9</v>
      </c>
      <c r="B16">
        <f t="shared" si="0"/>
        <v>0.1458980366570406</v>
      </c>
      <c r="C16">
        <f t="shared" si="1"/>
        <v>0.79999999999999993</v>
      </c>
    </row>
    <row r="17" spans="1:3">
      <c r="A17">
        <v>10</v>
      </c>
      <c r="B17">
        <f t="shared" si="0"/>
        <v>1.1458980370203813</v>
      </c>
      <c r="C17">
        <f t="shared" si="1"/>
        <v>0.89999999999999991</v>
      </c>
    </row>
    <row r="18" spans="1:3">
      <c r="A18">
        <v>11</v>
      </c>
      <c r="B18">
        <f t="shared" si="0"/>
        <v>2.1458980373837218</v>
      </c>
      <c r="C18">
        <f t="shared" si="1"/>
        <v>0.99999999999999989</v>
      </c>
    </row>
    <row r="19" spans="1:3">
      <c r="A19">
        <v>12</v>
      </c>
      <c r="B19">
        <f>IF((B18+B$6&lt;B$4),(B18+B$6),(B$6-(B$4-B18)))</f>
        <v>0.52786404899716755</v>
      </c>
      <c r="C19">
        <f t="shared" si="1"/>
        <v>1.0999999999999999</v>
      </c>
    </row>
    <row r="20" spans="1:3">
      <c r="A20">
        <v>13</v>
      </c>
      <c r="B20">
        <f t="shared" ref="B20:B83" si="2">IF((B19+B$6&lt;B$4),(B19+B$6),(B$6-(B$4-B19)))</f>
        <v>1.5278640493605082</v>
      </c>
      <c r="C20">
        <f t="shared" si="1"/>
        <v>1.2</v>
      </c>
    </row>
    <row r="21" spans="1:3">
      <c r="A21">
        <v>14</v>
      </c>
      <c r="B21">
        <f t="shared" si="2"/>
        <v>2.5278640497238491</v>
      </c>
      <c r="C21">
        <f t="shared" si="1"/>
        <v>1.3</v>
      </c>
    </row>
    <row r="22" spans="1:3">
      <c r="A22">
        <v>15</v>
      </c>
      <c r="B22">
        <f t="shared" si="2"/>
        <v>0.90983006133729494</v>
      </c>
      <c r="C22">
        <f t="shared" si="1"/>
        <v>1.4000000000000001</v>
      </c>
    </row>
    <row r="23" spans="1:3">
      <c r="A23">
        <v>16</v>
      </c>
      <c r="B23">
        <f t="shared" si="2"/>
        <v>1.9098300617006356</v>
      </c>
      <c r="C23">
        <f t="shared" si="1"/>
        <v>1.5000000000000002</v>
      </c>
    </row>
    <row r="24" spans="1:3">
      <c r="A24">
        <v>17</v>
      </c>
      <c r="B24">
        <f t="shared" si="2"/>
        <v>0.29179607331408142</v>
      </c>
      <c r="C24">
        <f t="shared" si="1"/>
        <v>1.6000000000000003</v>
      </c>
    </row>
    <row r="25" spans="1:3">
      <c r="A25">
        <v>18</v>
      </c>
      <c r="B25">
        <f t="shared" si="2"/>
        <v>1.2917960736774221</v>
      </c>
      <c r="C25">
        <f t="shared" si="1"/>
        <v>1.7000000000000004</v>
      </c>
    </row>
    <row r="26" spans="1:3">
      <c r="A26">
        <v>19</v>
      </c>
      <c r="B26">
        <f t="shared" si="2"/>
        <v>2.2917960740407626</v>
      </c>
      <c r="C26">
        <f t="shared" si="1"/>
        <v>1.8000000000000005</v>
      </c>
    </row>
    <row r="27" spans="1:3">
      <c r="A27">
        <v>20</v>
      </c>
      <c r="B27">
        <f t="shared" si="2"/>
        <v>0.67376208565420836</v>
      </c>
      <c r="C27">
        <f t="shared" si="1"/>
        <v>1.9000000000000006</v>
      </c>
    </row>
    <row r="28" spans="1:3">
      <c r="A28">
        <v>21</v>
      </c>
      <c r="B28">
        <f t="shared" si="2"/>
        <v>1.6737620860175491</v>
      </c>
      <c r="C28">
        <f t="shared" si="1"/>
        <v>2.0000000000000004</v>
      </c>
    </row>
    <row r="29" spans="1:3">
      <c r="A29">
        <v>22</v>
      </c>
      <c r="B29">
        <f t="shared" si="2"/>
        <v>5.5728097630994844E-2</v>
      </c>
      <c r="C29">
        <f t="shared" si="1"/>
        <v>2.1000000000000005</v>
      </c>
    </row>
    <row r="30" spans="1:3">
      <c r="A30">
        <v>23</v>
      </c>
      <c r="B30">
        <f t="shared" si="2"/>
        <v>1.0557280979943355</v>
      </c>
      <c r="C30">
        <f t="shared" si="1"/>
        <v>2.2000000000000006</v>
      </c>
    </row>
    <row r="31" spans="1:3">
      <c r="A31">
        <v>24</v>
      </c>
      <c r="B31">
        <f t="shared" si="2"/>
        <v>2.055728098357676</v>
      </c>
      <c r="C31">
        <f t="shared" si="1"/>
        <v>2.3000000000000007</v>
      </c>
    </row>
    <row r="32" spans="1:3">
      <c r="A32">
        <v>25</v>
      </c>
      <c r="B32">
        <f t="shared" si="2"/>
        <v>0.43769410997112179</v>
      </c>
      <c r="C32">
        <f t="shared" si="1"/>
        <v>2.4000000000000008</v>
      </c>
    </row>
    <row r="33" spans="1:3">
      <c r="A33">
        <v>26</v>
      </c>
      <c r="B33">
        <f t="shared" si="2"/>
        <v>1.4376941103344625</v>
      </c>
      <c r="C33">
        <f t="shared" si="1"/>
        <v>2.5000000000000009</v>
      </c>
    </row>
    <row r="34" spans="1:3">
      <c r="A34">
        <v>27</v>
      </c>
      <c r="B34">
        <f t="shared" si="2"/>
        <v>2.4376941106978034</v>
      </c>
      <c r="C34">
        <f t="shared" si="1"/>
        <v>2.600000000000001</v>
      </c>
    </row>
    <row r="35" spans="1:3">
      <c r="A35">
        <v>28</v>
      </c>
      <c r="B35">
        <f t="shared" si="2"/>
        <v>0.81966012231124918</v>
      </c>
      <c r="C35">
        <f t="shared" si="1"/>
        <v>2.7000000000000011</v>
      </c>
    </row>
    <row r="36" spans="1:3">
      <c r="A36">
        <v>29</v>
      </c>
      <c r="B36">
        <f t="shared" si="2"/>
        <v>1.8196601226745899</v>
      </c>
      <c r="C36">
        <f t="shared" si="1"/>
        <v>2.8000000000000012</v>
      </c>
    </row>
    <row r="37" spans="1:3">
      <c r="A37">
        <v>30</v>
      </c>
      <c r="B37">
        <f t="shared" si="2"/>
        <v>0.20162613428803566</v>
      </c>
      <c r="C37">
        <f t="shared" si="1"/>
        <v>2.9000000000000012</v>
      </c>
    </row>
    <row r="38" spans="1:3">
      <c r="A38">
        <v>31</v>
      </c>
      <c r="B38">
        <f t="shared" si="2"/>
        <v>1.2016261346513764</v>
      </c>
      <c r="C38">
        <f t="shared" si="1"/>
        <v>3.0000000000000013</v>
      </c>
    </row>
    <row r="39" spans="1:3">
      <c r="A39">
        <v>32</v>
      </c>
      <c r="B39">
        <f t="shared" si="2"/>
        <v>2.2016261350147168</v>
      </c>
      <c r="C39">
        <f t="shared" si="1"/>
        <v>3.1000000000000014</v>
      </c>
    </row>
    <row r="40" spans="1:3">
      <c r="A40">
        <v>33</v>
      </c>
      <c r="B40">
        <f t="shared" si="2"/>
        <v>0.58359214662816261</v>
      </c>
      <c r="C40">
        <f t="shared" si="1"/>
        <v>3.2000000000000015</v>
      </c>
    </row>
    <row r="41" spans="1:3">
      <c r="A41">
        <v>34</v>
      </c>
      <c r="B41">
        <f t="shared" si="2"/>
        <v>1.5835921469915033</v>
      </c>
      <c r="C41">
        <f t="shared" si="1"/>
        <v>3.3000000000000016</v>
      </c>
    </row>
    <row r="42" spans="1:3">
      <c r="A42">
        <v>35</v>
      </c>
      <c r="B42">
        <f t="shared" si="2"/>
        <v>2.5835921473548442</v>
      </c>
      <c r="C42">
        <f t="shared" si="1"/>
        <v>3.4000000000000017</v>
      </c>
    </row>
    <row r="43" spans="1:3">
      <c r="A43">
        <v>36</v>
      </c>
      <c r="B43">
        <f t="shared" si="2"/>
        <v>0.96555815896829</v>
      </c>
      <c r="C43">
        <f t="shared" si="1"/>
        <v>3.5000000000000018</v>
      </c>
    </row>
    <row r="44" spans="1:3">
      <c r="A44">
        <v>37</v>
      </c>
      <c r="B44">
        <f t="shared" si="2"/>
        <v>1.9655581593316307</v>
      </c>
      <c r="C44">
        <f t="shared" si="1"/>
        <v>3.6000000000000019</v>
      </c>
    </row>
    <row r="45" spans="1:3">
      <c r="A45">
        <v>38</v>
      </c>
      <c r="B45">
        <f t="shared" si="2"/>
        <v>0.34752417094507648</v>
      </c>
      <c r="C45">
        <f t="shared" si="1"/>
        <v>3.700000000000002</v>
      </c>
    </row>
    <row r="46" spans="1:3">
      <c r="A46">
        <v>39</v>
      </c>
      <c r="B46">
        <f t="shared" si="2"/>
        <v>1.3475241713084172</v>
      </c>
      <c r="C46">
        <f t="shared" si="1"/>
        <v>3.800000000000002</v>
      </c>
    </row>
    <row r="47" spans="1:3">
      <c r="A47">
        <v>40</v>
      </c>
      <c r="B47">
        <f t="shared" si="2"/>
        <v>2.3475241716717576</v>
      </c>
      <c r="C47">
        <f t="shared" si="1"/>
        <v>3.9000000000000021</v>
      </c>
    </row>
    <row r="48" spans="1:3">
      <c r="A48">
        <v>41</v>
      </c>
      <c r="B48">
        <f t="shared" si="2"/>
        <v>0.72949018328520343</v>
      </c>
      <c r="C48">
        <f t="shared" si="1"/>
        <v>4.0000000000000018</v>
      </c>
    </row>
    <row r="49" spans="1:3">
      <c r="A49">
        <v>42</v>
      </c>
      <c r="B49">
        <f t="shared" si="2"/>
        <v>1.7294901836485441</v>
      </c>
      <c r="C49">
        <f t="shared" si="1"/>
        <v>4.1000000000000014</v>
      </c>
    </row>
    <row r="50" spans="1:3">
      <c r="A50">
        <v>43</v>
      </c>
      <c r="B50">
        <f t="shared" si="2"/>
        <v>0.11145619526198991</v>
      </c>
      <c r="C50">
        <f t="shared" si="1"/>
        <v>4.2000000000000011</v>
      </c>
    </row>
    <row r="51" spans="1:3">
      <c r="A51">
        <v>44</v>
      </c>
      <c r="B51">
        <f t="shared" si="2"/>
        <v>1.1114561956253306</v>
      </c>
      <c r="C51">
        <f t="shared" si="1"/>
        <v>4.3000000000000007</v>
      </c>
    </row>
    <row r="52" spans="1:3">
      <c r="A52">
        <v>45</v>
      </c>
      <c r="B52">
        <f t="shared" si="2"/>
        <v>2.1114561959886711</v>
      </c>
      <c r="C52">
        <f t="shared" si="1"/>
        <v>4.4000000000000004</v>
      </c>
    </row>
    <row r="53" spans="1:3">
      <c r="A53">
        <v>46</v>
      </c>
      <c r="B53">
        <f t="shared" si="2"/>
        <v>0.49342220760211686</v>
      </c>
      <c r="C53">
        <f t="shared" si="1"/>
        <v>4.5</v>
      </c>
    </row>
    <row r="54" spans="1:3">
      <c r="A54">
        <v>47</v>
      </c>
      <c r="B54">
        <f t="shared" si="2"/>
        <v>1.4934222079654575</v>
      </c>
      <c r="C54">
        <f t="shared" si="1"/>
        <v>4.5999999999999996</v>
      </c>
    </row>
    <row r="55" spans="1:3">
      <c r="A55">
        <v>48</v>
      </c>
      <c r="B55">
        <f t="shared" si="2"/>
        <v>2.4934222083287985</v>
      </c>
      <c r="C55">
        <f t="shared" si="1"/>
        <v>4.6999999999999993</v>
      </c>
    </row>
    <row r="56" spans="1:3">
      <c r="A56">
        <v>49</v>
      </c>
      <c r="B56">
        <f t="shared" si="2"/>
        <v>0.87538821994224425</v>
      </c>
      <c r="C56">
        <f t="shared" si="1"/>
        <v>4.7999999999999989</v>
      </c>
    </row>
    <row r="57" spans="1:3">
      <c r="A57">
        <v>50</v>
      </c>
      <c r="B57">
        <f t="shared" si="2"/>
        <v>1.8753882203055849</v>
      </c>
      <c r="C57">
        <f t="shared" si="1"/>
        <v>4.8999999999999986</v>
      </c>
    </row>
    <row r="58" spans="1:3">
      <c r="A58">
        <v>51</v>
      </c>
      <c r="B58">
        <f t="shared" si="2"/>
        <v>0.25735423191903073</v>
      </c>
      <c r="C58">
        <f t="shared" si="1"/>
        <v>4.9999999999999982</v>
      </c>
    </row>
    <row r="59" spans="1:3">
      <c r="A59">
        <v>52</v>
      </c>
      <c r="B59">
        <f t="shared" si="2"/>
        <v>1.2573542322823714</v>
      </c>
      <c r="C59">
        <f t="shared" si="1"/>
        <v>5.0999999999999979</v>
      </c>
    </row>
    <row r="60" spans="1:3">
      <c r="A60">
        <v>53</v>
      </c>
      <c r="B60">
        <f t="shared" si="2"/>
        <v>2.2573542326457119</v>
      </c>
      <c r="C60">
        <f t="shared" si="1"/>
        <v>5.1999999999999975</v>
      </c>
    </row>
    <row r="61" spans="1:3">
      <c r="A61">
        <v>54</v>
      </c>
      <c r="B61">
        <f t="shared" si="2"/>
        <v>0.63932024425915768</v>
      </c>
      <c r="C61">
        <f t="shared" si="1"/>
        <v>5.2999999999999972</v>
      </c>
    </row>
    <row r="62" spans="1:3">
      <c r="A62">
        <v>55</v>
      </c>
      <c r="B62">
        <f t="shared" si="2"/>
        <v>1.6393202446224984</v>
      </c>
      <c r="C62">
        <f t="shared" si="1"/>
        <v>5.3999999999999968</v>
      </c>
    </row>
    <row r="63" spans="1:3">
      <c r="A63">
        <v>56</v>
      </c>
      <c r="B63">
        <f t="shared" si="2"/>
        <v>2.1286256235944157E-2</v>
      </c>
      <c r="C63">
        <f t="shared" si="1"/>
        <v>5.4999999999999964</v>
      </c>
    </row>
    <row r="64" spans="1:3">
      <c r="A64">
        <v>57</v>
      </c>
      <c r="B64">
        <f t="shared" si="2"/>
        <v>1.0212862565992848</v>
      </c>
      <c r="C64">
        <f t="shared" si="1"/>
        <v>5.5999999999999961</v>
      </c>
    </row>
    <row r="65" spans="1:3">
      <c r="A65">
        <v>58</v>
      </c>
      <c r="B65">
        <f t="shared" si="2"/>
        <v>2.0212862569626253</v>
      </c>
      <c r="C65">
        <f t="shared" si="1"/>
        <v>5.6999999999999957</v>
      </c>
    </row>
    <row r="66" spans="1:3">
      <c r="A66">
        <v>59</v>
      </c>
      <c r="B66">
        <f t="shared" si="2"/>
        <v>0.4032522685760711</v>
      </c>
      <c r="C66">
        <f t="shared" si="1"/>
        <v>5.7999999999999954</v>
      </c>
    </row>
    <row r="67" spans="1:3">
      <c r="A67">
        <v>60</v>
      </c>
      <c r="B67">
        <f t="shared" si="2"/>
        <v>1.4032522689394118</v>
      </c>
      <c r="C67">
        <f t="shared" si="1"/>
        <v>5.899999999999995</v>
      </c>
    </row>
    <row r="68" spans="1:3">
      <c r="A68">
        <v>61</v>
      </c>
      <c r="B68">
        <f t="shared" si="2"/>
        <v>2.4032522693027527</v>
      </c>
      <c r="C68">
        <f t="shared" si="1"/>
        <v>5.9999999999999947</v>
      </c>
    </row>
    <row r="69" spans="1:3">
      <c r="A69">
        <v>62</v>
      </c>
      <c r="B69">
        <f t="shared" si="2"/>
        <v>0.7852182809161985</v>
      </c>
      <c r="C69">
        <f t="shared" si="1"/>
        <v>6.0999999999999943</v>
      </c>
    </row>
    <row r="70" spans="1:3">
      <c r="A70">
        <v>63</v>
      </c>
      <c r="B70">
        <f t="shared" si="2"/>
        <v>1.7852182812795392</v>
      </c>
      <c r="C70">
        <f t="shared" si="1"/>
        <v>6.199999999999994</v>
      </c>
    </row>
    <row r="71" spans="1:3">
      <c r="A71">
        <v>64</v>
      </c>
      <c r="B71">
        <f t="shared" si="2"/>
        <v>0.16718429289298498</v>
      </c>
      <c r="C71">
        <f t="shared" si="1"/>
        <v>6.2999999999999936</v>
      </c>
    </row>
    <row r="72" spans="1:3">
      <c r="A72">
        <v>65</v>
      </c>
      <c r="B72">
        <f t="shared" si="2"/>
        <v>1.1671842932563257</v>
      </c>
      <c r="C72">
        <f t="shared" si="1"/>
        <v>6.3999999999999932</v>
      </c>
    </row>
    <row r="73" spans="1:3">
      <c r="A73">
        <v>66</v>
      </c>
      <c r="B73">
        <f t="shared" si="2"/>
        <v>2.1671842936196661</v>
      </c>
      <c r="C73">
        <f t="shared" si="1"/>
        <v>6.4999999999999929</v>
      </c>
    </row>
    <row r="74" spans="1:3">
      <c r="A74">
        <v>67</v>
      </c>
      <c r="B74">
        <f t="shared" si="2"/>
        <v>0.54915030523311192</v>
      </c>
      <c r="C74">
        <f t="shared" si="1"/>
        <v>6.5999999999999925</v>
      </c>
    </row>
    <row r="75" spans="1:3">
      <c r="A75">
        <v>68</v>
      </c>
      <c r="B75">
        <f t="shared" si="2"/>
        <v>1.5491503055964526</v>
      </c>
      <c r="C75">
        <f t="shared" ref="C75:C138" si="3">C74+B$5</f>
        <v>6.6999999999999922</v>
      </c>
    </row>
    <row r="76" spans="1:3">
      <c r="A76">
        <v>69</v>
      </c>
      <c r="B76">
        <f t="shared" si="2"/>
        <v>2.5491503059597935</v>
      </c>
      <c r="C76">
        <f t="shared" si="3"/>
        <v>6.7999999999999918</v>
      </c>
    </row>
    <row r="77" spans="1:3">
      <c r="A77">
        <v>70</v>
      </c>
      <c r="B77">
        <f t="shared" si="2"/>
        <v>0.93111631757323932</v>
      </c>
      <c r="C77">
        <f t="shared" si="3"/>
        <v>6.8999999999999915</v>
      </c>
    </row>
    <row r="78" spans="1:3">
      <c r="A78">
        <v>71</v>
      </c>
      <c r="B78">
        <f t="shared" si="2"/>
        <v>1.93111631793658</v>
      </c>
      <c r="C78">
        <f t="shared" si="3"/>
        <v>6.9999999999999911</v>
      </c>
    </row>
    <row r="79" spans="1:3">
      <c r="A79">
        <v>72</v>
      </c>
      <c r="B79">
        <f t="shared" si="2"/>
        <v>0.3130823295500258</v>
      </c>
      <c r="C79">
        <f t="shared" si="3"/>
        <v>7.0999999999999908</v>
      </c>
    </row>
    <row r="80" spans="1:3">
      <c r="A80">
        <v>73</v>
      </c>
      <c r="B80">
        <f t="shared" si="2"/>
        <v>1.3130823299133665</v>
      </c>
      <c r="C80">
        <f t="shared" si="3"/>
        <v>7.1999999999999904</v>
      </c>
    </row>
    <row r="81" spans="1:3">
      <c r="A81">
        <v>74</v>
      </c>
      <c r="B81">
        <f t="shared" si="2"/>
        <v>2.313082330276707</v>
      </c>
      <c r="C81">
        <f t="shared" si="3"/>
        <v>7.2999999999999901</v>
      </c>
    </row>
    <row r="82" spans="1:3">
      <c r="A82">
        <v>75</v>
      </c>
      <c r="B82">
        <f t="shared" si="2"/>
        <v>0.69504834189015274</v>
      </c>
      <c r="C82">
        <f t="shared" si="3"/>
        <v>7.3999999999999897</v>
      </c>
    </row>
    <row r="83" spans="1:3">
      <c r="A83">
        <v>76</v>
      </c>
      <c r="B83">
        <f t="shared" si="2"/>
        <v>1.6950483422534934</v>
      </c>
      <c r="C83">
        <f t="shared" si="3"/>
        <v>7.4999999999999893</v>
      </c>
    </row>
    <row r="84" spans="1:3">
      <c r="A84">
        <v>77</v>
      </c>
      <c r="B84">
        <f t="shared" ref="B84:B147" si="4">IF((B83+B$6&lt;B$4),(B83+B$6),(B$6-(B$4-B83)))</f>
        <v>7.7014353866939222E-2</v>
      </c>
      <c r="C84">
        <f t="shared" si="3"/>
        <v>7.599999999999989</v>
      </c>
    </row>
    <row r="85" spans="1:3">
      <c r="A85">
        <v>78</v>
      </c>
      <c r="B85">
        <f t="shared" si="4"/>
        <v>1.0770143542302799</v>
      </c>
      <c r="C85">
        <f t="shared" si="3"/>
        <v>7.6999999999999886</v>
      </c>
    </row>
    <row r="86" spans="1:3">
      <c r="A86">
        <v>79</v>
      </c>
      <c r="B86">
        <f t="shared" si="4"/>
        <v>2.0770143545936204</v>
      </c>
      <c r="C86">
        <f t="shared" si="3"/>
        <v>7.7999999999999883</v>
      </c>
    </row>
    <row r="87" spans="1:3">
      <c r="A87">
        <v>80</v>
      </c>
      <c r="B87">
        <f t="shared" si="4"/>
        <v>0.45898036620706617</v>
      </c>
      <c r="C87">
        <f t="shared" si="3"/>
        <v>7.8999999999999879</v>
      </c>
    </row>
    <row r="88" spans="1:3">
      <c r="A88">
        <v>81</v>
      </c>
      <c r="B88">
        <f t="shared" si="4"/>
        <v>1.4589803665704069</v>
      </c>
      <c r="C88">
        <f t="shared" si="3"/>
        <v>7.9999999999999876</v>
      </c>
    </row>
    <row r="89" spans="1:3">
      <c r="A89">
        <v>82</v>
      </c>
      <c r="B89">
        <f t="shared" si="4"/>
        <v>2.4589803669337478</v>
      </c>
      <c r="C89">
        <f t="shared" si="3"/>
        <v>8.0999999999999872</v>
      </c>
    </row>
    <row r="90" spans="1:3">
      <c r="A90">
        <v>83</v>
      </c>
      <c r="B90">
        <f t="shared" si="4"/>
        <v>0.84094637854719356</v>
      </c>
      <c r="C90">
        <f t="shared" si="3"/>
        <v>8.1999999999999869</v>
      </c>
    </row>
    <row r="91" spans="1:3">
      <c r="A91">
        <v>84</v>
      </c>
      <c r="B91">
        <f t="shared" si="4"/>
        <v>1.8409463789105343</v>
      </c>
      <c r="C91">
        <f t="shared" si="3"/>
        <v>8.2999999999999865</v>
      </c>
    </row>
    <row r="92" spans="1:3">
      <c r="A92">
        <v>85</v>
      </c>
      <c r="B92">
        <f t="shared" si="4"/>
        <v>0.22291239052398004</v>
      </c>
      <c r="C92">
        <f t="shared" si="3"/>
        <v>8.3999999999999861</v>
      </c>
    </row>
    <row r="93" spans="1:3">
      <c r="A93">
        <v>86</v>
      </c>
      <c r="B93">
        <f t="shared" si="4"/>
        <v>1.2229123908873207</v>
      </c>
      <c r="C93">
        <f t="shared" si="3"/>
        <v>8.4999999999999858</v>
      </c>
    </row>
    <row r="94" spans="1:3">
      <c r="A94">
        <v>87</v>
      </c>
      <c r="B94">
        <f t="shared" si="4"/>
        <v>2.2229123912506612</v>
      </c>
      <c r="C94">
        <f t="shared" si="3"/>
        <v>8.5999999999999854</v>
      </c>
    </row>
    <row r="95" spans="1:3">
      <c r="A95">
        <v>88</v>
      </c>
      <c r="B95">
        <f t="shared" si="4"/>
        <v>0.60487840286410699</v>
      </c>
      <c r="C95">
        <f t="shared" si="3"/>
        <v>8.6999999999999851</v>
      </c>
    </row>
    <row r="96" spans="1:3">
      <c r="A96">
        <v>89</v>
      </c>
      <c r="B96">
        <f t="shared" si="4"/>
        <v>1.6048784032274477</v>
      </c>
      <c r="C96">
        <f t="shared" si="3"/>
        <v>8.7999999999999847</v>
      </c>
    </row>
    <row r="97" spans="1:3">
      <c r="A97">
        <v>90</v>
      </c>
      <c r="B97">
        <f t="shared" si="4"/>
        <v>2.6048784035907886</v>
      </c>
      <c r="C97">
        <f t="shared" si="3"/>
        <v>8.8999999999999844</v>
      </c>
    </row>
    <row r="98" spans="1:3">
      <c r="A98">
        <v>91</v>
      </c>
      <c r="B98">
        <f t="shared" si="4"/>
        <v>0.98684441520423438</v>
      </c>
      <c r="C98">
        <f t="shared" si="3"/>
        <v>8.999999999999984</v>
      </c>
    </row>
    <row r="99" spans="1:3">
      <c r="A99">
        <v>92</v>
      </c>
      <c r="B99">
        <f t="shared" si="4"/>
        <v>1.9868444155675751</v>
      </c>
      <c r="C99">
        <f t="shared" si="3"/>
        <v>9.0999999999999837</v>
      </c>
    </row>
    <row r="100" spans="1:3">
      <c r="A100">
        <v>93</v>
      </c>
      <c r="B100">
        <f t="shared" si="4"/>
        <v>0.36881042718102086</v>
      </c>
      <c r="C100">
        <f t="shared" si="3"/>
        <v>9.1999999999999833</v>
      </c>
    </row>
    <row r="101" spans="1:3">
      <c r="A101">
        <v>94</v>
      </c>
      <c r="B101">
        <f t="shared" si="4"/>
        <v>1.3688104275443616</v>
      </c>
      <c r="C101">
        <f t="shared" si="3"/>
        <v>9.2999999999999829</v>
      </c>
    </row>
    <row r="102" spans="1:3">
      <c r="A102">
        <v>95</v>
      </c>
      <c r="B102">
        <f t="shared" si="4"/>
        <v>2.368810427907702</v>
      </c>
      <c r="C102">
        <f t="shared" si="3"/>
        <v>9.3999999999999826</v>
      </c>
    </row>
    <row r="103" spans="1:3">
      <c r="A103">
        <v>96</v>
      </c>
      <c r="B103">
        <f t="shared" si="4"/>
        <v>0.75077643952114781</v>
      </c>
      <c r="C103">
        <f t="shared" si="3"/>
        <v>9.4999999999999822</v>
      </c>
    </row>
    <row r="104" spans="1:3">
      <c r="A104">
        <v>97</v>
      </c>
      <c r="B104">
        <f t="shared" si="4"/>
        <v>1.7507764398844885</v>
      </c>
      <c r="C104">
        <f t="shared" si="3"/>
        <v>9.5999999999999819</v>
      </c>
    </row>
    <row r="105" spans="1:3">
      <c r="A105">
        <v>98</v>
      </c>
      <c r="B105">
        <f t="shared" si="4"/>
        <v>0.13274245149793429</v>
      </c>
      <c r="C105">
        <f t="shared" si="3"/>
        <v>9.6999999999999815</v>
      </c>
    </row>
    <row r="106" spans="1:3">
      <c r="A106">
        <v>99</v>
      </c>
      <c r="B106">
        <f t="shared" si="4"/>
        <v>1.132742451861275</v>
      </c>
      <c r="C106">
        <f t="shared" si="3"/>
        <v>9.7999999999999812</v>
      </c>
    </row>
    <row r="107" spans="1:3">
      <c r="A107">
        <v>100</v>
      </c>
      <c r="B107">
        <f t="shared" si="4"/>
        <v>2.1327424522246154</v>
      </c>
      <c r="C107">
        <f t="shared" si="3"/>
        <v>9.8999999999999808</v>
      </c>
    </row>
    <row r="108" spans="1:3">
      <c r="A108">
        <v>101</v>
      </c>
      <c r="B108">
        <f t="shared" si="4"/>
        <v>0.51470846383806124</v>
      </c>
      <c r="C108">
        <f t="shared" si="3"/>
        <v>9.9999999999999805</v>
      </c>
    </row>
    <row r="109" spans="1:3">
      <c r="A109">
        <v>102</v>
      </c>
      <c r="B109">
        <f t="shared" si="4"/>
        <v>1.5147084642014019</v>
      </c>
      <c r="C109">
        <f t="shared" si="3"/>
        <v>10.09999999999998</v>
      </c>
    </row>
    <row r="110" spans="1:3">
      <c r="A110">
        <v>103</v>
      </c>
      <c r="B110">
        <f t="shared" si="4"/>
        <v>2.5147084645647428</v>
      </c>
      <c r="C110">
        <f t="shared" si="3"/>
        <v>10.19999999999998</v>
      </c>
    </row>
    <row r="111" spans="1:3">
      <c r="A111">
        <v>104</v>
      </c>
      <c r="B111">
        <f t="shared" si="4"/>
        <v>0.89667447617818863</v>
      </c>
      <c r="C111">
        <f t="shared" si="3"/>
        <v>10.299999999999979</v>
      </c>
    </row>
    <row r="112" spans="1:3">
      <c r="A112">
        <v>105</v>
      </c>
      <c r="B112">
        <f t="shared" si="4"/>
        <v>1.8966744765415293</v>
      </c>
      <c r="C112">
        <f t="shared" si="3"/>
        <v>10.399999999999979</v>
      </c>
    </row>
    <row r="113" spans="1:3">
      <c r="A113">
        <v>106</v>
      </c>
      <c r="B113">
        <f t="shared" si="4"/>
        <v>0.27864048815497511</v>
      </c>
      <c r="C113">
        <f t="shared" si="3"/>
        <v>10.499999999999979</v>
      </c>
    </row>
    <row r="114" spans="1:3">
      <c r="A114">
        <v>107</v>
      </c>
      <c r="B114">
        <f t="shared" si="4"/>
        <v>1.2786404885183158</v>
      </c>
      <c r="C114">
        <f t="shared" si="3"/>
        <v>10.599999999999978</v>
      </c>
    </row>
    <row r="115" spans="1:3">
      <c r="A115">
        <v>108</v>
      </c>
      <c r="B115">
        <f t="shared" si="4"/>
        <v>2.2786404888816563</v>
      </c>
      <c r="C115">
        <f t="shared" si="3"/>
        <v>10.699999999999978</v>
      </c>
    </row>
    <row r="116" spans="1:3">
      <c r="A116">
        <v>109</v>
      </c>
      <c r="B116">
        <f t="shared" si="4"/>
        <v>0.66060650049510206</v>
      </c>
      <c r="C116">
        <f t="shared" si="3"/>
        <v>10.799999999999978</v>
      </c>
    </row>
    <row r="117" spans="1:3">
      <c r="A117">
        <v>110</v>
      </c>
      <c r="B117">
        <f t="shared" si="4"/>
        <v>1.6606065008584427</v>
      </c>
      <c r="C117">
        <f t="shared" si="3"/>
        <v>10.899999999999977</v>
      </c>
    </row>
    <row r="118" spans="1:3">
      <c r="A118">
        <v>111</v>
      </c>
      <c r="B118">
        <f t="shared" si="4"/>
        <v>4.2572512471888535E-2</v>
      </c>
      <c r="C118">
        <f t="shared" si="3"/>
        <v>10.999999999999977</v>
      </c>
    </row>
    <row r="119" spans="1:3">
      <c r="A119">
        <v>112</v>
      </c>
      <c r="B119">
        <f t="shared" si="4"/>
        <v>1.0425725128352292</v>
      </c>
      <c r="C119">
        <f t="shared" si="3"/>
        <v>11.099999999999977</v>
      </c>
    </row>
    <row r="120" spans="1:3">
      <c r="A120">
        <v>113</v>
      </c>
      <c r="B120">
        <f t="shared" si="4"/>
        <v>2.0425725131985697</v>
      </c>
      <c r="C120">
        <f t="shared" si="3"/>
        <v>11.199999999999976</v>
      </c>
    </row>
    <row r="121" spans="1:3">
      <c r="A121">
        <v>114</v>
      </c>
      <c r="B121">
        <f t="shared" si="4"/>
        <v>0.42453852481201548</v>
      </c>
      <c r="C121">
        <f t="shared" si="3"/>
        <v>11.299999999999976</v>
      </c>
    </row>
    <row r="122" spans="1:3">
      <c r="A122">
        <v>115</v>
      </c>
      <c r="B122">
        <f t="shared" si="4"/>
        <v>1.4245385251753562</v>
      </c>
      <c r="C122">
        <f t="shared" si="3"/>
        <v>11.399999999999975</v>
      </c>
    </row>
    <row r="123" spans="1:3">
      <c r="A123">
        <v>116</v>
      </c>
      <c r="B123">
        <f t="shared" si="4"/>
        <v>2.4245385255386971</v>
      </c>
      <c r="C123">
        <f t="shared" si="3"/>
        <v>11.499999999999975</v>
      </c>
    </row>
    <row r="124" spans="1:3">
      <c r="A124">
        <v>117</v>
      </c>
      <c r="B124">
        <f t="shared" si="4"/>
        <v>0.80650453715214288</v>
      </c>
      <c r="C124">
        <f t="shared" si="3"/>
        <v>11.599999999999975</v>
      </c>
    </row>
    <row r="125" spans="1:3">
      <c r="A125">
        <v>118</v>
      </c>
      <c r="B125">
        <f t="shared" si="4"/>
        <v>1.8065045375154836</v>
      </c>
      <c r="C125">
        <f t="shared" si="3"/>
        <v>11.699999999999974</v>
      </c>
    </row>
    <row r="126" spans="1:3">
      <c r="A126">
        <v>119</v>
      </c>
      <c r="B126">
        <f t="shared" si="4"/>
        <v>0.18847054912892935</v>
      </c>
      <c r="C126">
        <f t="shared" si="3"/>
        <v>11.799999999999974</v>
      </c>
    </row>
    <row r="127" spans="1:3">
      <c r="A127">
        <v>120</v>
      </c>
      <c r="B127">
        <f t="shared" si="4"/>
        <v>1.18847054949227</v>
      </c>
      <c r="C127">
        <f t="shared" si="3"/>
        <v>11.899999999999974</v>
      </c>
    </row>
    <row r="128" spans="1:3">
      <c r="A128">
        <v>121</v>
      </c>
      <c r="B128">
        <f t="shared" si="4"/>
        <v>2.1884705498556105</v>
      </c>
      <c r="C128">
        <f t="shared" si="3"/>
        <v>11.999999999999973</v>
      </c>
    </row>
    <row r="129" spans="1:3">
      <c r="A129">
        <v>122</v>
      </c>
      <c r="B129">
        <f t="shared" si="4"/>
        <v>0.5704365614690563</v>
      </c>
      <c r="C129">
        <f t="shared" si="3"/>
        <v>12.099999999999973</v>
      </c>
    </row>
    <row r="130" spans="1:3">
      <c r="A130">
        <v>123</v>
      </c>
      <c r="B130">
        <f t="shared" si="4"/>
        <v>1.570436561832397</v>
      </c>
      <c r="C130">
        <f t="shared" si="3"/>
        <v>12.199999999999973</v>
      </c>
    </row>
    <row r="131" spans="1:3">
      <c r="A131">
        <v>124</v>
      </c>
      <c r="B131">
        <f t="shared" si="4"/>
        <v>2.5704365621957379</v>
      </c>
      <c r="C131">
        <f t="shared" si="3"/>
        <v>12.299999999999972</v>
      </c>
    </row>
    <row r="132" spans="1:3">
      <c r="A132">
        <v>125</v>
      </c>
      <c r="B132">
        <f t="shared" si="4"/>
        <v>0.95240257380918369</v>
      </c>
      <c r="C132">
        <f t="shared" si="3"/>
        <v>12.399999999999972</v>
      </c>
    </row>
    <row r="133" spans="1:3">
      <c r="A133">
        <v>126</v>
      </c>
      <c r="B133">
        <f t="shared" si="4"/>
        <v>1.9524025741725244</v>
      </c>
      <c r="C133">
        <f t="shared" si="3"/>
        <v>12.499999999999972</v>
      </c>
    </row>
    <row r="134" spans="1:3">
      <c r="A134">
        <v>127</v>
      </c>
      <c r="B134">
        <f t="shared" si="4"/>
        <v>0.33436858578597017</v>
      </c>
      <c r="C134">
        <f t="shared" si="3"/>
        <v>12.599999999999971</v>
      </c>
    </row>
    <row r="135" spans="1:3">
      <c r="A135">
        <v>128</v>
      </c>
      <c r="B135">
        <f t="shared" si="4"/>
        <v>1.3343685861493109</v>
      </c>
      <c r="C135">
        <f t="shared" si="3"/>
        <v>12.699999999999971</v>
      </c>
    </row>
    <row r="136" spans="1:3">
      <c r="A136">
        <v>129</v>
      </c>
      <c r="B136">
        <f t="shared" si="4"/>
        <v>2.3343685865126513</v>
      </c>
      <c r="C136">
        <f t="shared" si="3"/>
        <v>12.799999999999971</v>
      </c>
    </row>
    <row r="137" spans="1:3">
      <c r="A137">
        <v>130</v>
      </c>
      <c r="B137">
        <f t="shared" si="4"/>
        <v>0.71633459812609712</v>
      </c>
      <c r="C137">
        <f t="shared" si="3"/>
        <v>12.89999999999997</v>
      </c>
    </row>
    <row r="138" spans="1:3">
      <c r="A138">
        <v>131</v>
      </c>
      <c r="B138">
        <f t="shared" si="4"/>
        <v>1.7163345984894378</v>
      </c>
      <c r="C138">
        <f t="shared" si="3"/>
        <v>12.99999999999997</v>
      </c>
    </row>
    <row r="139" spans="1:3">
      <c r="A139">
        <v>132</v>
      </c>
      <c r="B139">
        <f t="shared" si="4"/>
        <v>9.8300610102883601E-2</v>
      </c>
      <c r="C139">
        <f t="shared" ref="C139:C202" si="5">C138+B$5</f>
        <v>13.099999999999969</v>
      </c>
    </row>
    <row r="140" spans="1:3">
      <c r="A140">
        <v>133</v>
      </c>
      <c r="B140">
        <f t="shared" si="4"/>
        <v>1.0983006104662243</v>
      </c>
      <c r="C140">
        <f t="shared" si="5"/>
        <v>13.199999999999969</v>
      </c>
    </row>
    <row r="141" spans="1:3">
      <c r="A141">
        <v>134</v>
      </c>
      <c r="B141">
        <f t="shared" si="4"/>
        <v>2.0983006108295648</v>
      </c>
      <c r="C141">
        <f t="shared" si="5"/>
        <v>13.299999999999969</v>
      </c>
    </row>
    <row r="142" spans="1:3">
      <c r="A142">
        <v>135</v>
      </c>
      <c r="B142">
        <f t="shared" si="4"/>
        <v>0.48026662244301055</v>
      </c>
      <c r="C142">
        <f t="shared" si="5"/>
        <v>13.399999999999968</v>
      </c>
    </row>
    <row r="143" spans="1:3">
      <c r="A143">
        <v>136</v>
      </c>
      <c r="B143">
        <f t="shared" si="4"/>
        <v>1.4802666228063512</v>
      </c>
      <c r="C143">
        <f t="shared" si="5"/>
        <v>13.499999999999968</v>
      </c>
    </row>
    <row r="144" spans="1:3">
      <c r="A144">
        <v>137</v>
      </c>
      <c r="B144">
        <f t="shared" si="4"/>
        <v>2.4802666231696922</v>
      </c>
      <c r="C144">
        <f t="shared" si="5"/>
        <v>13.599999999999968</v>
      </c>
    </row>
    <row r="145" spans="1:3">
      <c r="A145">
        <v>138</v>
      </c>
      <c r="B145">
        <f t="shared" si="4"/>
        <v>0.86223263478313794</v>
      </c>
      <c r="C145">
        <f t="shared" si="5"/>
        <v>13.699999999999967</v>
      </c>
    </row>
    <row r="146" spans="1:3">
      <c r="A146">
        <v>139</v>
      </c>
      <c r="B146">
        <f t="shared" si="4"/>
        <v>1.8622326351464786</v>
      </c>
      <c r="C146">
        <f t="shared" si="5"/>
        <v>13.799999999999967</v>
      </c>
    </row>
    <row r="147" spans="1:3">
      <c r="A147">
        <v>140</v>
      </c>
      <c r="B147">
        <f t="shared" si="4"/>
        <v>0.24419864675992442</v>
      </c>
      <c r="C147">
        <f t="shared" si="5"/>
        <v>13.899999999999967</v>
      </c>
    </row>
    <row r="148" spans="1:3">
      <c r="A148">
        <v>141</v>
      </c>
      <c r="B148">
        <f t="shared" ref="B148:B211" si="6">IF((B147+B$6&lt;B$4),(B147+B$6),(B$6-(B$4-B147)))</f>
        <v>1.2441986471232651</v>
      </c>
      <c r="C148">
        <f t="shared" si="5"/>
        <v>13.999999999999966</v>
      </c>
    </row>
    <row r="149" spans="1:3">
      <c r="A149">
        <v>142</v>
      </c>
      <c r="B149">
        <f t="shared" si="6"/>
        <v>2.2441986474866056</v>
      </c>
      <c r="C149">
        <f t="shared" si="5"/>
        <v>14.099999999999966</v>
      </c>
    </row>
    <row r="150" spans="1:3">
      <c r="A150">
        <v>143</v>
      </c>
      <c r="B150">
        <f t="shared" si="6"/>
        <v>0.62616465910005137</v>
      </c>
      <c r="C150">
        <f t="shared" si="5"/>
        <v>14.199999999999966</v>
      </c>
    </row>
    <row r="151" spans="1:3">
      <c r="A151">
        <v>144</v>
      </c>
      <c r="B151">
        <f t="shared" si="6"/>
        <v>1.6261646594633921</v>
      </c>
      <c r="C151">
        <f t="shared" si="5"/>
        <v>14.299999999999965</v>
      </c>
    </row>
    <row r="152" spans="1:3">
      <c r="A152">
        <v>145</v>
      </c>
      <c r="B152">
        <f t="shared" si="6"/>
        <v>8.1306710768378476E-3</v>
      </c>
      <c r="C152">
        <f t="shared" si="5"/>
        <v>14.399999999999965</v>
      </c>
    </row>
    <row r="153" spans="1:3">
      <c r="A153">
        <v>146</v>
      </c>
      <c r="B153">
        <f t="shared" si="6"/>
        <v>1.0081306714401785</v>
      </c>
      <c r="C153">
        <f t="shared" si="5"/>
        <v>14.499999999999964</v>
      </c>
    </row>
    <row r="154" spans="1:3">
      <c r="A154">
        <v>147</v>
      </c>
      <c r="B154">
        <f t="shared" si="6"/>
        <v>2.008130671803519</v>
      </c>
      <c r="C154">
        <f t="shared" si="5"/>
        <v>14.599999999999964</v>
      </c>
    </row>
    <row r="155" spans="1:3">
      <c r="A155">
        <v>148</v>
      </c>
      <c r="B155">
        <f t="shared" si="6"/>
        <v>0.3900966834169648</v>
      </c>
      <c r="C155">
        <f t="shared" si="5"/>
        <v>14.699999999999964</v>
      </c>
    </row>
    <row r="156" spans="1:3">
      <c r="A156">
        <v>149</v>
      </c>
      <c r="B156">
        <f t="shared" si="6"/>
        <v>1.3900966837803055</v>
      </c>
      <c r="C156">
        <f t="shared" si="5"/>
        <v>14.799999999999963</v>
      </c>
    </row>
    <row r="157" spans="1:3">
      <c r="A157">
        <v>150</v>
      </c>
      <c r="B157">
        <f t="shared" si="6"/>
        <v>2.3900966841436464</v>
      </c>
      <c r="C157">
        <f t="shared" si="5"/>
        <v>14.899999999999963</v>
      </c>
    </row>
    <row r="158" spans="1:3">
      <c r="A158">
        <v>151</v>
      </c>
      <c r="B158">
        <f t="shared" si="6"/>
        <v>0.77206269575709219</v>
      </c>
      <c r="C158">
        <f t="shared" si="5"/>
        <v>14.999999999999963</v>
      </c>
    </row>
    <row r="159" spans="1:3">
      <c r="A159">
        <v>152</v>
      </c>
      <c r="B159">
        <f t="shared" si="6"/>
        <v>1.7720626961204329</v>
      </c>
      <c r="C159">
        <f t="shared" si="5"/>
        <v>15.099999999999962</v>
      </c>
    </row>
    <row r="160" spans="1:3">
      <c r="A160">
        <v>153</v>
      </c>
      <c r="B160">
        <f t="shared" si="6"/>
        <v>0.15402870773387867</v>
      </c>
      <c r="C160">
        <f t="shared" si="5"/>
        <v>15.199999999999962</v>
      </c>
    </row>
    <row r="161" spans="1:3">
      <c r="A161">
        <v>154</v>
      </c>
      <c r="B161">
        <f t="shared" si="6"/>
        <v>1.1540287080972194</v>
      </c>
      <c r="C161">
        <f t="shared" si="5"/>
        <v>15.299999999999962</v>
      </c>
    </row>
    <row r="162" spans="1:3">
      <c r="A162">
        <v>155</v>
      </c>
      <c r="B162">
        <f t="shared" si="6"/>
        <v>2.1540287084605598</v>
      </c>
      <c r="C162">
        <f t="shared" si="5"/>
        <v>15.399999999999961</v>
      </c>
    </row>
    <row r="163" spans="1:3">
      <c r="A163">
        <v>156</v>
      </c>
      <c r="B163">
        <f t="shared" si="6"/>
        <v>0.53599472007400562</v>
      </c>
      <c r="C163">
        <f t="shared" si="5"/>
        <v>15.499999999999961</v>
      </c>
    </row>
    <row r="164" spans="1:3">
      <c r="A164">
        <v>157</v>
      </c>
      <c r="B164">
        <f t="shared" si="6"/>
        <v>1.5359947204373463</v>
      </c>
      <c r="C164">
        <f t="shared" si="5"/>
        <v>15.599999999999961</v>
      </c>
    </row>
    <row r="165" spans="1:3">
      <c r="A165">
        <v>158</v>
      </c>
      <c r="B165">
        <f t="shared" si="6"/>
        <v>2.5359947208006872</v>
      </c>
      <c r="C165">
        <f t="shared" si="5"/>
        <v>15.69999999999996</v>
      </c>
    </row>
    <row r="166" spans="1:3">
      <c r="A166">
        <v>159</v>
      </c>
      <c r="B166">
        <f t="shared" si="6"/>
        <v>0.91796073241413301</v>
      </c>
      <c r="C166">
        <f t="shared" si="5"/>
        <v>15.79999999999996</v>
      </c>
    </row>
    <row r="167" spans="1:3">
      <c r="A167">
        <v>160</v>
      </c>
      <c r="B167">
        <f t="shared" si="6"/>
        <v>1.9179607327774737</v>
      </c>
      <c r="C167">
        <f t="shared" si="5"/>
        <v>15.899999999999959</v>
      </c>
    </row>
    <row r="168" spans="1:3">
      <c r="A168">
        <v>161</v>
      </c>
      <c r="B168">
        <f t="shared" si="6"/>
        <v>0.29992674439091949</v>
      </c>
      <c r="C168">
        <f t="shared" si="5"/>
        <v>15.999999999999959</v>
      </c>
    </row>
    <row r="169" spans="1:3">
      <c r="A169">
        <v>162</v>
      </c>
      <c r="B169">
        <f t="shared" si="6"/>
        <v>1.2999267447542602</v>
      </c>
      <c r="C169">
        <f t="shared" si="5"/>
        <v>16.099999999999959</v>
      </c>
    </row>
    <row r="170" spans="1:3">
      <c r="A170">
        <v>163</v>
      </c>
      <c r="B170">
        <f t="shared" si="6"/>
        <v>2.2999267451176006</v>
      </c>
      <c r="C170">
        <f t="shared" si="5"/>
        <v>16.19999999999996</v>
      </c>
    </row>
    <row r="171" spans="1:3">
      <c r="A171">
        <v>164</v>
      </c>
      <c r="B171">
        <f t="shared" si="6"/>
        <v>0.68189275673104643</v>
      </c>
      <c r="C171">
        <f t="shared" si="5"/>
        <v>16.299999999999962</v>
      </c>
    </row>
    <row r="172" spans="1:3">
      <c r="A172">
        <v>165</v>
      </c>
      <c r="B172">
        <f t="shared" si="6"/>
        <v>1.6818927570943871</v>
      </c>
      <c r="C172">
        <f t="shared" si="5"/>
        <v>16.399999999999963</v>
      </c>
    </row>
    <row r="173" spans="1:3">
      <c r="A173">
        <v>166</v>
      </c>
      <c r="B173">
        <f t="shared" si="6"/>
        <v>6.3858768707832914E-2</v>
      </c>
      <c r="C173">
        <f t="shared" si="5"/>
        <v>16.499999999999964</v>
      </c>
    </row>
    <row r="174" spans="1:3">
      <c r="A174">
        <v>167</v>
      </c>
      <c r="B174">
        <f t="shared" si="6"/>
        <v>1.0638587690711736</v>
      </c>
      <c r="C174">
        <f t="shared" si="5"/>
        <v>16.599999999999966</v>
      </c>
    </row>
    <row r="175" spans="1:3">
      <c r="A175">
        <v>168</v>
      </c>
      <c r="B175">
        <f t="shared" si="6"/>
        <v>2.0638587694345141</v>
      </c>
      <c r="C175">
        <f t="shared" si="5"/>
        <v>16.699999999999967</v>
      </c>
    </row>
    <row r="176" spans="1:3">
      <c r="A176">
        <v>169</v>
      </c>
      <c r="B176">
        <f t="shared" si="6"/>
        <v>0.44582478104795986</v>
      </c>
      <c r="C176">
        <f t="shared" si="5"/>
        <v>16.799999999999969</v>
      </c>
    </row>
    <row r="177" spans="1:3">
      <c r="A177">
        <v>170</v>
      </c>
      <c r="B177">
        <f t="shared" si="6"/>
        <v>1.4458247814113006</v>
      </c>
      <c r="C177">
        <f t="shared" si="5"/>
        <v>16.89999999999997</v>
      </c>
    </row>
    <row r="178" spans="1:3">
      <c r="A178">
        <v>171</v>
      </c>
      <c r="B178">
        <f t="shared" si="6"/>
        <v>2.4458247817746415</v>
      </c>
      <c r="C178">
        <f t="shared" si="5"/>
        <v>16.999999999999972</v>
      </c>
    </row>
    <row r="179" spans="1:3">
      <c r="A179">
        <v>172</v>
      </c>
      <c r="B179">
        <f t="shared" si="6"/>
        <v>0.82779079338808725</v>
      </c>
      <c r="C179">
        <f t="shared" si="5"/>
        <v>17.099999999999973</v>
      </c>
    </row>
    <row r="180" spans="1:3">
      <c r="A180">
        <v>173</v>
      </c>
      <c r="B180">
        <f t="shared" si="6"/>
        <v>1.8277907937514279</v>
      </c>
      <c r="C180">
        <f t="shared" si="5"/>
        <v>17.199999999999974</v>
      </c>
    </row>
    <row r="181" spans="1:3">
      <c r="A181">
        <v>174</v>
      </c>
      <c r="B181">
        <f t="shared" si="6"/>
        <v>0.20975680536487373</v>
      </c>
      <c r="C181">
        <f t="shared" si="5"/>
        <v>17.299999999999976</v>
      </c>
    </row>
    <row r="182" spans="1:3">
      <c r="A182">
        <v>175</v>
      </c>
      <c r="B182">
        <f t="shared" si="6"/>
        <v>1.2097568057282144</v>
      </c>
      <c r="C182">
        <f t="shared" si="5"/>
        <v>17.399999999999977</v>
      </c>
    </row>
    <row r="183" spans="1:3">
      <c r="A183">
        <v>176</v>
      </c>
      <c r="B183">
        <f t="shared" si="6"/>
        <v>2.2097568060915549</v>
      </c>
      <c r="C183">
        <f t="shared" si="5"/>
        <v>17.499999999999979</v>
      </c>
    </row>
    <row r="184" spans="1:3">
      <c r="A184">
        <v>177</v>
      </c>
      <c r="B184">
        <f t="shared" si="6"/>
        <v>0.59172281770500068</v>
      </c>
      <c r="C184">
        <f t="shared" si="5"/>
        <v>17.59999999999998</v>
      </c>
    </row>
    <row r="185" spans="1:3">
      <c r="A185">
        <v>178</v>
      </c>
      <c r="B185">
        <f t="shared" si="6"/>
        <v>1.5917228180683414</v>
      </c>
      <c r="C185">
        <f t="shared" si="5"/>
        <v>17.699999999999982</v>
      </c>
    </row>
    <row r="186" spans="1:3">
      <c r="A186">
        <v>179</v>
      </c>
      <c r="B186">
        <f t="shared" si="6"/>
        <v>2.5917228184316823</v>
      </c>
      <c r="C186">
        <f t="shared" si="5"/>
        <v>17.799999999999983</v>
      </c>
    </row>
    <row r="187" spans="1:3">
      <c r="A187">
        <v>180</v>
      </c>
      <c r="B187">
        <f t="shared" si="6"/>
        <v>0.97368883004512807</v>
      </c>
      <c r="C187">
        <f t="shared" si="5"/>
        <v>17.899999999999984</v>
      </c>
    </row>
    <row r="188" spans="1:3">
      <c r="A188">
        <v>181</v>
      </c>
      <c r="B188">
        <f t="shared" si="6"/>
        <v>1.9736888304084688</v>
      </c>
      <c r="C188">
        <f t="shared" si="5"/>
        <v>17.999999999999986</v>
      </c>
    </row>
    <row r="189" spans="1:3">
      <c r="A189">
        <v>182</v>
      </c>
      <c r="B189">
        <f t="shared" si="6"/>
        <v>0.35565484202191455</v>
      </c>
      <c r="C189">
        <f t="shared" si="5"/>
        <v>18.099999999999987</v>
      </c>
    </row>
    <row r="190" spans="1:3">
      <c r="A190">
        <v>183</v>
      </c>
      <c r="B190">
        <f t="shared" si="6"/>
        <v>1.3556548423852552</v>
      </c>
      <c r="C190">
        <f t="shared" si="5"/>
        <v>18.199999999999989</v>
      </c>
    </row>
    <row r="191" spans="1:3">
      <c r="A191">
        <v>184</v>
      </c>
      <c r="B191">
        <f t="shared" si="6"/>
        <v>2.3556548427485957</v>
      </c>
      <c r="C191">
        <f t="shared" si="5"/>
        <v>18.29999999999999</v>
      </c>
    </row>
    <row r="192" spans="1:3">
      <c r="A192">
        <v>185</v>
      </c>
      <c r="B192">
        <f t="shared" si="6"/>
        <v>0.7376208543620415</v>
      </c>
      <c r="C192">
        <f t="shared" si="5"/>
        <v>18.399999999999991</v>
      </c>
    </row>
    <row r="193" spans="1:3">
      <c r="A193">
        <v>186</v>
      </c>
      <c r="B193">
        <f t="shared" si="6"/>
        <v>1.7376208547253822</v>
      </c>
      <c r="C193">
        <f t="shared" si="5"/>
        <v>18.499999999999993</v>
      </c>
    </row>
    <row r="194" spans="1:3">
      <c r="A194">
        <v>187</v>
      </c>
      <c r="B194">
        <f t="shared" si="6"/>
        <v>0.11958686633882798</v>
      </c>
      <c r="C194">
        <f t="shared" si="5"/>
        <v>18.599999999999994</v>
      </c>
    </row>
    <row r="195" spans="1:3">
      <c r="A195">
        <v>188</v>
      </c>
      <c r="B195">
        <f t="shared" si="6"/>
        <v>1.1195868667021687</v>
      </c>
      <c r="C195">
        <f t="shared" si="5"/>
        <v>18.699999999999996</v>
      </c>
    </row>
    <row r="196" spans="1:3">
      <c r="A196">
        <v>189</v>
      </c>
      <c r="B196">
        <f t="shared" si="6"/>
        <v>2.1195868670655091</v>
      </c>
      <c r="C196">
        <f t="shared" si="5"/>
        <v>18.799999999999997</v>
      </c>
    </row>
    <row r="197" spans="1:3">
      <c r="A197">
        <v>190</v>
      </c>
      <c r="B197">
        <f t="shared" si="6"/>
        <v>0.50155287867895493</v>
      </c>
      <c r="C197">
        <f t="shared" si="5"/>
        <v>18.899999999999999</v>
      </c>
    </row>
    <row r="198" spans="1:3">
      <c r="A198">
        <v>191</v>
      </c>
      <c r="B198">
        <f t="shared" si="6"/>
        <v>1.5015528790422956</v>
      </c>
      <c r="C198">
        <f t="shared" si="5"/>
        <v>19</v>
      </c>
    </row>
    <row r="199" spans="1:3">
      <c r="A199">
        <v>192</v>
      </c>
      <c r="B199">
        <f t="shared" si="6"/>
        <v>2.5015528794056365</v>
      </c>
      <c r="C199">
        <f t="shared" si="5"/>
        <v>19.100000000000001</v>
      </c>
    </row>
    <row r="200" spans="1:3">
      <c r="A200">
        <v>193</v>
      </c>
      <c r="B200">
        <f t="shared" si="6"/>
        <v>0.88351889101908232</v>
      </c>
      <c r="C200">
        <f t="shared" si="5"/>
        <v>19.200000000000003</v>
      </c>
    </row>
    <row r="201" spans="1:3">
      <c r="A201">
        <v>194</v>
      </c>
      <c r="B201">
        <f t="shared" si="6"/>
        <v>1.883518891382423</v>
      </c>
      <c r="C201">
        <f t="shared" si="5"/>
        <v>19.300000000000004</v>
      </c>
    </row>
    <row r="202" spans="1:3">
      <c r="A202">
        <v>195</v>
      </c>
      <c r="B202">
        <f t="shared" si="6"/>
        <v>0.2654849029958688</v>
      </c>
      <c r="C202">
        <f t="shared" si="5"/>
        <v>19.400000000000006</v>
      </c>
    </row>
    <row r="203" spans="1:3">
      <c r="A203">
        <v>196</v>
      </c>
      <c r="B203">
        <f t="shared" si="6"/>
        <v>1.2654849033592095</v>
      </c>
      <c r="C203">
        <f t="shared" ref="C203:C257" si="7">C202+B$5</f>
        <v>19.500000000000007</v>
      </c>
    </row>
    <row r="204" spans="1:3">
      <c r="A204">
        <v>197</v>
      </c>
      <c r="B204">
        <f t="shared" si="6"/>
        <v>2.26548490372255</v>
      </c>
      <c r="C204">
        <f t="shared" si="7"/>
        <v>19.600000000000009</v>
      </c>
    </row>
    <row r="205" spans="1:3">
      <c r="A205">
        <v>198</v>
      </c>
      <c r="B205">
        <f t="shared" si="6"/>
        <v>0.64745091533599575</v>
      </c>
      <c r="C205">
        <f t="shared" si="7"/>
        <v>19.70000000000001</v>
      </c>
    </row>
    <row r="206" spans="1:3">
      <c r="A206">
        <v>199</v>
      </c>
      <c r="B206">
        <f t="shared" si="6"/>
        <v>1.6474509156993364</v>
      </c>
      <c r="C206">
        <f t="shared" si="7"/>
        <v>19.800000000000011</v>
      </c>
    </row>
    <row r="207" spans="1:3">
      <c r="A207">
        <v>200</v>
      </c>
      <c r="B207">
        <f t="shared" si="6"/>
        <v>2.9416927312782226E-2</v>
      </c>
      <c r="C207">
        <f t="shared" si="7"/>
        <v>19.900000000000013</v>
      </c>
    </row>
    <row r="208" spans="1:3">
      <c r="A208">
        <v>201</v>
      </c>
      <c r="B208">
        <f t="shared" si="6"/>
        <v>1.0294169276761229</v>
      </c>
      <c r="C208">
        <f t="shared" si="7"/>
        <v>20.000000000000014</v>
      </c>
    </row>
    <row r="209" spans="1:3">
      <c r="A209">
        <v>202</v>
      </c>
      <c r="B209">
        <f t="shared" si="6"/>
        <v>2.0294169280394634</v>
      </c>
      <c r="C209">
        <f t="shared" si="7"/>
        <v>20.100000000000016</v>
      </c>
    </row>
    <row r="210" spans="1:3">
      <c r="A210">
        <v>203</v>
      </c>
      <c r="B210">
        <f t="shared" si="6"/>
        <v>0.41138293965290917</v>
      </c>
      <c r="C210">
        <f t="shared" si="7"/>
        <v>20.200000000000017</v>
      </c>
    </row>
    <row r="211" spans="1:3">
      <c r="A211">
        <v>204</v>
      </c>
      <c r="B211">
        <f t="shared" si="6"/>
        <v>1.4113829400162499</v>
      </c>
      <c r="C211">
        <f t="shared" si="7"/>
        <v>20.300000000000018</v>
      </c>
    </row>
    <row r="212" spans="1:3">
      <c r="A212">
        <v>205</v>
      </c>
      <c r="B212">
        <f t="shared" ref="B212:B257" si="8">IF((B211+B$6&lt;B$4),(B211+B$6),(B$6-(B$4-B211)))</f>
        <v>2.4113829403795908</v>
      </c>
      <c r="C212">
        <f t="shared" si="7"/>
        <v>20.40000000000002</v>
      </c>
    </row>
    <row r="213" spans="1:3">
      <c r="A213">
        <v>206</v>
      </c>
      <c r="B213">
        <f t="shared" si="8"/>
        <v>0.79334895199303657</v>
      </c>
      <c r="C213">
        <f t="shared" si="7"/>
        <v>20.500000000000021</v>
      </c>
    </row>
    <row r="214" spans="1:3">
      <c r="A214">
        <v>207</v>
      </c>
      <c r="B214">
        <f t="shared" si="8"/>
        <v>1.7933489523563773</v>
      </c>
      <c r="C214">
        <f t="shared" si="7"/>
        <v>20.600000000000023</v>
      </c>
    </row>
    <row r="215" spans="1:3">
      <c r="A215">
        <v>208</v>
      </c>
      <c r="B215">
        <f t="shared" si="8"/>
        <v>0.17531496396982305</v>
      </c>
      <c r="C215">
        <f t="shared" si="7"/>
        <v>20.700000000000024</v>
      </c>
    </row>
    <row r="216" spans="1:3">
      <c r="A216">
        <v>209</v>
      </c>
      <c r="B216">
        <f t="shared" si="8"/>
        <v>1.1753149643331637</v>
      </c>
      <c r="C216">
        <f t="shared" si="7"/>
        <v>20.800000000000026</v>
      </c>
    </row>
    <row r="217" spans="1:3">
      <c r="A217">
        <v>210</v>
      </c>
      <c r="B217">
        <f t="shared" si="8"/>
        <v>2.1753149646965042</v>
      </c>
      <c r="C217">
        <f t="shared" si="7"/>
        <v>20.900000000000027</v>
      </c>
    </row>
    <row r="218" spans="1:3">
      <c r="A218">
        <v>211</v>
      </c>
      <c r="B218">
        <f t="shared" si="8"/>
        <v>0.55728097630994999</v>
      </c>
      <c r="C218">
        <f t="shared" si="7"/>
        <v>21.000000000000028</v>
      </c>
    </row>
    <row r="219" spans="1:3">
      <c r="A219">
        <v>212</v>
      </c>
      <c r="B219">
        <f t="shared" si="8"/>
        <v>1.5572809766732907</v>
      </c>
      <c r="C219">
        <f t="shared" si="7"/>
        <v>21.10000000000003</v>
      </c>
    </row>
    <row r="220" spans="1:3">
      <c r="A220">
        <v>213</v>
      </c>
      <c r="B220">
        <f t="shared" si="8"/>
        <v>2.5572809770366316</v>
      </c>
      <c r="C220">
        <f t="shared" si="7"/>
        <v>21.200000000000031</v>
      </c>
    </row>
    <row r="221" spans="1:3">
      <c r="A221">
        <v>214</v>
      </c>
      <c r="B221">
        <f t="shared" si="8"/>
        <v>0.93924698865007739</v>
      </c>
      <c r="C221">
        <f t="shared" si="7"/>
        <v>21.300000000000033</v>
      </c>
    </row>
    <row r="222" spans="1:3">
      <c r="A222">
        <v>215</v>
      </c>
      <c r="B222">
        <f t="shared" si="8"/>
        <v>1.9392469890134181</v>
      </c>
      <c r="C222">
        <f t="shared" si="7"/>
        <v>21.400000000000034</v>
      </c>
    </row>
    <row r="223" spans="1:3">
      <c r="A223">
        <v>216</v>
      </c>
      <c r="B223">
        <f t="shared" si="8"/>
        <v>0.32121300062686386</v>
      </c>
      <c r="C223">
        <f t="shared" si="7"/>
        <v>21.500000000000036</v>
      </c>
    </row>
    <row r="224" spans="1:3">
      <c r="A224">
        <v>217</v>
      </c>
      <c r="B224">
        <f t="shared" si="8"/>
        <v>1.3212130009902046</v>
      </c>
      <c r="C224">
        <f t="shared" si="7"/>
        <v>21.600000000000037</v>
      </c>
    </row>
    <row r="225" spans="1:3">
      <c r="A225">
        <v>218</v>
      </c>
      <c r="B225">
        <f t="shared" si="8"/>
        <v>2.321213001353545</v>
      </c>
      <c r="C225">
        <f t="shared" si="7"/>
        <v>21.700000000000038</v>
      </c>
    </row>
    <row r="226" spans="1:3">
      <c r="A226">
        <v>219</v>
      </c>
      <c r="B226">
        <f t="shared" si="8"/>
        <v>0.70317901296699081</v>
      </c>
      <c r="C226">
        <f t="shared" si="7"/>
        <v>21.80000000000004</v>
      </c>
    </row>
    <row r="227" spans="1:3">
      <c r="A227">
        <v>220</v>
      </c>
      <c r="B227">
        <f t="shared" si="8"/>
        <v>1.7031790133303315</v>
      </c>
      <c r="C227">
        <f t="shared" si="7"/>
        <v>21.900000000000041</v>
      </c>
    </row>
    <row r="228" spans="1:3">
      <c r="A228">
        <v>221</v>
      </c>
      <c r="B228">
        <f t="shared" si="8"/>
        <v>8.5145024943777292E-2</v>
      </c>
      <c r="C228">
        <f t="shared" si="7"/>
        <v>22.000000000000043</v>
      </c>
    </row>
    <row r="229" spans="1:3">
      <c r="A229">
        <v>222</v>
      </c>
      <c r="B229">
        <f t="shared" si="8"/>
        <v>1.085145025307118</v>
      </c>
      <c r="C229">
        <f t="shared" si="7"/>
        <v>22.100000000000044</v>
      </c>
    </row>
    <row r="230" spans="1:3">
      <c r="A230">
        <v>223</v>
      </c>
      <c r="B230">
        <f t="shared" si="8"/>
        <v>2.0851450256704585</v>
      </c>
      <c r="C230">
        <f t="shared" si="7"/>
        <v>22.200000000000045</v>
      </c>
    </row>
    <row r="231" spans="1:3">
      <c r="A231">
        <v>224</v>
      </c>
      <c r="B231">
        <f t="shared" si="8"/>
        <v>0.46711103728390424</v>
      </c>
      <c r="C231">
        <f t="shared" si="7"/>
        <v>22.300000000000047</v>
      </c>
    </row>
    <row r="232" spans="1:3">
      <c r="A232">
        <v>225</v>
      </c>
      <c r="B232">
        <f t="shared" si="8"/>
        <v>1.4671110376472449</v>
      </c>
      <c r="C232">
        <f t="shared" si="7"/>
        <v>22.400000000000048</v>
      </c>
    </row>
    <row r="233" spans="1:3">
      <c r="A233">
        <v>226</v>
      </c>
      <c r="B233">
        <f t="shared" si="8"/>
        <v>2.4671110380105858</v>
      </c>
      <c r="C233">
        <f t="shared" si="7"/>
        <v>22.50000000000005</v>
      </c>
    </row>
    <row r="234" spans="1:3">
      <c r="A234">
        <v>227</v>
      </c>
      <c r="B234">
        <f t="shared" si="8"/>
        <v>0.84907704962403163</v>
      </c>
      <c r="C234">
        <f t="shared" si="7"/>
        <v>22.600000000000051</v>
      </c>
    </row>
    <row r="235" spans="1:3">
      <c r="A235">
        <v>228</v>
      </c>
      <c r="B235">
        <f t="shared" si="8"/>
        <v>1.8490770499873723</v>
      </c>
      <c r="C235">
        <f t="shared" si="7"/>
        <v>22.700000000000053</v>
      </c>
    </row>
    <row r="236" spans="1:3">
      <c r="A236">
        <v>229</v>
      </c>
      <c r="B236">
        <f t="shared" si="8"/>
        <v>0.23104306160081811</v>
      </c>
      <c r="C236">
        <f t="shared" si="7"/>
        <v>22.800000000000054</v>
      </c>
    </row>
    <row r="237" spans="1:3">
      <c r="A237">
        <v>230</v>
      </c>
      <c r="B237">
        <f t="shared" si="8"/>
        <v>1.2310430619641588</v>
      </c>
      <c r="C237">
        <f t="shared" si="7"/>
        <v>22.900000000000055</v>
      </c>
    </row>
    <row r="238" spans="1:3">
      <c r="A238">
        <v>231</v>
      </c>
      <c r="B238">
        <f t="shared" si="8"/>
        <v>2.2310430623274993</v>
      </c>
      <c r="C238">
        <f t="shared" si="7"/>
        <v>23.000000000000057</v>
      </c>
    </row>
    <row r="239" spans="1:3">
      <c r="A239">
        <v>232</v>
      </c>
      <c r="B239">
        <f t="shared" si="8"/>
        <v>0.61300907394094506</v>
      </c>
      <c r="C239">
        <f t="shared" si="7"/>
        <v>23.100000000000058</v>
      </c>
    </row>
    <row r="240" spans="1:3">
      <c r="A240">
        <v>233</v>
      </c>
      <c r="B240">
        <f t="shared" si="8"/>
        <v>1.6130090743042858</v>
      </c>
      <c r="C240">
        <f t="shared" si="7"/>
        <v>23.20000000000006</v>
      </c>
    </row>
    <row r="241" spans="1:3">
      <c r="A241">
        <v>234</v>
      </c>
      <c r="B241">
        <f t="shared" si="8"/>
        <v>2.6130090746676267</v>
      </c>
      <c r="C241">
        <f t="shared" si="7"/>
        <v>23.300000000000061</v>
      </c>
    </row>
    <row r="242" spans="1:3">
      <c r="A242">
        <v>235</v>
      </c>
      <c r="B242">
        <f t="shared" si="8"/>
        <v>0.99497508628107245</v>
      </c>
      <c r="C242">
        <f t="shared" si="7"/>
        <v>23.400000000000063</v>
      </c>
    </row>
    <row r="243" spans="1:3">
      <c r="A243">
        <v>236</v>
      </c>
      <c r="B243">
        <f t="shared" si="8"/>
        <v>1.9949750866444131</v>
      </c>
      <c r="C243">
        <f t="shared" si="7"/>
        <v>23.500000000000064</v>
      </c>
    </row>
    <row r="244" spans="1:3">
      <c r="A244">
        <v>237</v>
      </c>
      <c r="B244">
        <f t="shared" si="8"/>
        <v>0.37694109825785893</v>
      </c>
      <c r="C244">
        <f t="shared" si="7"/>
        <v>23.600000000000065</v>
      </c>
    </row>
    <row r="245" spans="1:3">
      <c r="A245">
        <v>238</v>
      </c>
      <c r="B245">
        <f t="shared" si="8"/>
        <v>1.3769410986211996</v>
      </c>
      <c r="C245">
        <f t="shared" si="7"/>
        <v>23.700000000000067</v>
      </c>
    </row>
    <row r="246" spans="1:3">
      <c r="A246">
        <v>239</v>
      </c>
      <c r="B246">
        <f t="shared" si="8"/>
        <v>2.3769410989845401</v>
      </c>
      <c r="C246">
        <f t="shared" si="7"/>
        <v>23.800000000000068</v>
      </c>
    </row>
    <row r="247" spans="1:3">
      <c r="A247">
        <v>240</v>
      </c>
      <c r="B247">
        <f t="shared" si="8"/>
        <v>0.75890711059798588</v>
      </c>
      <c r="C247">
        <f t="shared" si="7"/>
        <v>23.90000000000007</v>
      </c>
    </row>
    <row r="248" spans="1:3">
      <c r="A248">
        <v>241</v>
      </c>
      <c r="B248">
        <f t="shared" si="8"/>
        <v>1.7589071109613266</v>
      </c>
      <c r="C248">
        <f t="shared" si="7"/>
        <v>24.000000000000071</v>
      </c>
    </row>
    <row r="249" spans="1:3">
      <c r="A249">
        <v>242</v>
      </c>
      <c r="B249">
        <f t="shared" si="8"/>
        <v>0.14087312257477236</v>
      </c>
      <c r="C249">
        <f t="shared" si="7"/>
        <v>24.100000000000072</v>
      </c>
    </row>
    <row r="250" spans="1:3">
      <c r="A250">
        <v>243</v>
      </c>
      <c r="B250">
        <f t="shared" si="8"/>
        <v>1.140873122938113</v>
      </c>
      <c r="C250">
        <f t="shared" si="7"/>
        <v>24.200000000000074</v>
      </c>
    </row>
    <row r="251" spans="1:3">
      <c r="A251">
        <v>244</v>
      </c>
      <c r="B251">
        <f t="shared" si="8"/>
        <v>2.1408731233014535</v>
      </c>
      <c r="C251">
        <f t="shared" si="7"/>
        <v>24.300000000000075</v>
      </c>
    </row>
    <row r="252" spans="1:3">
      <c r="A252">
        <v>245</v>
      </c>
      <c r="B252">
        <f t="shared" si="8"/>
        <v>0.52283913491489931</v>
      </c>
      <c r="C252">
        <f t="shared" si="7"/>
        <v>24.400000000000077</v>
      </c>
    </row>
    <row r="253" spans="1:3">
      <c r="A253">
        <v>246</v>
      </c>
      <c r="B253">
        <f t="shared" si="8"/>
        <v>1.52283913527824</v>
      </c>
      <c r="C253">
        <f t="shared" si="7"/>
        <v>24.500000000000078</v>
      </c>
    </row>
    <row r="254" spans="1:3">
      <c r="A254">
        <v>247</v>
      </c>
      <c r="B254">
        <f t="shared" si="8"/>
        <v>2.5228391356415809</v>
      </c>
      <c r="C254">
        <f t="shared" si="7"/>
        <v>24.60000000000008</v>
      </c>
    </row>
    <row r="255" spans="1:3">
      <c r="A255">
        <v>248</v>
      </c>
      <c r="B255">
        <f t="shared" si="8"/>
        <v>0.9048051472550267</v>
      </c>
      <c r="C255">
        <f t="shared" si="7"/>
        <v>24.700000000000081</v>
      </c>
    </row>
    <row r="256" spans="1:3">
      <c r="A256">
        <v>249</v>
      </c>
      <c r="B256">
        <f t="shared" si="8"/>
        <v>1.9048051476183674</v>
      </c>
      <c r="C256">
        <f t="shared" si="7"/>
        <v>24.800000000000082</v>
      </c>
    </row>
    <row r="257" spans="1:3">
      <c r="A257">
        <v>250</v>
      </c>
      <c r="B257">
        <f t="shared" si="8"/>
        <v>0.28677115923181318</v>
      </c>
      <c r="C257">
        <f t="shared" si="7"/>
        <v>24.900000000000084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57"/>
  <sheetViews>
    <sheetView topLeftCell="B1" workbookViewId="0">
      <selection activeCell="K3" sqref="K3"/>
    </sheetView>
  </sheetViews>
  <sheetFormatPr baseColWidth="10" defaultRowHeight="14" x14ac:dyDescent="0"/>
  <sheetData>
    <row r="2" spans="1:5">
      <c r="A2" t="s">
        <v>14</v>
      </c>
      <c r="B2" s="1">
        <v>137.5</v>
      </c>
    </row>
    <row r="3" spans="1:5">
      <c r="A3" t="s">
        <v>11</v>
      </c>
      <c r="B3">
        <v>1</v>
      </c>
    </row>
    <row r="6" spans="1:5">
      <c r="A6" t="s">
        <v>10</v>
      </c>
      <c r="B6" t="s">
        <v>8</v>
      </c>
      <c r="C6" t="s">
        <v>9</v>
      </c>
      <c r="D6" t="s">
        <v>12</v>
      </c>
      <c r="E6" t="s">
        <v>13</v>
      </c>
    </row>
    <row r="7" spans="1:5">
      <c r="A7">
        <v>0</v>
      </c>
      <c r="B7">
        <v>0</v>
      </c>
      <c r="C7">
        <f>B$3*SQRT(A7)</f>
        <v>0</v>
      </c>
      <c r="D7">
        <v>0</v>
      </c>
      <c r="E7">
        <v>0</v>
      </c>
    </row>
    <row r="8" spans="1:5">
      <c r="A8">
        <f>A7+1</f>
        <v>1</v>
      </c>
      <c r="B8">
        <f>B7+B$2</f>
        <v>137.5</v>
      </c>
      <c r="C8">
        <f>B$3*SQRT(A8)</f>
        <v>1</v>
      </c>
      <c r="D8">
        <f>(-(C8)*SIN(B8))</f>
        <v>0.66692683109930506</v>
      </c>
      <c r="E8">
        <f>(-(C8)*COS(B8))</f>
        <v>-0.74512321260301573</v>
      </c>
    </row>
    <row r="9" spans="1:5">
      <c r="A9">
        <f t="shared" ref="A9:A36" si="0">A8+1</f>
        <v>2</v>
      </c>
      <c r="B9">
        <f t="shared" ref="B9:B72" si="1">B8+B$2</f>
        <v>275</v>
      </c>
      <c r="C9">
        <f t="shared" ref="C9:C36" si="2">B$3*SQRT(A9)</f>
        <v>1.4142135623730951</v>
      </c>
      <c r="D9">
        <f t="shared" ref="D9:D36" si="3">(-(C9)*SIN(B9))</f>
        <v>1.4055661073592807</v>
      </c>
      <c r="E9">
        <f t="shared" ref="E9:E36" si="4">(-(C9)*COS(B9))</f>
        <v>-0.15615350730252425</v>
      </c>
    </row>
    <row r="10" spans="1:5">
      <c r="A10">
        <f t="shared" si="0"/>
        <v>3</v>
      </c>
      <c r="B10">
        <f t="shared" si="1"/>
        <v>412.5</v>
      </c>
      <c r="C10">
        <f t="shared" si="2"/>
        <v>1.7320508075688772</v>
      </c>
      <c r="D10">
        <f t="shared" si="3"/>
        <v>1.4102482779823193</v>
      </c>
      <c r="E10">
        <f t="shared" si="4"/>
        <v>1.0055843049928248</v>
      </c>
    </row>
    <row r="11" spans="1:5">
      <c r="A11">
        <f t="shared" si="0"/>
        <v>4</v>
      </c>
      <c r="B11">
        <f t="shared" si="1"/>
        <v>550</v>
      </c>
      <c r="C11">
        <f t="shared" si="2"/>
        <v>2</v>
      </c>
      <c r="D11">
        <f t="shared" si="3"/>
        <v>0.43896815481941592</v>
      </c>
      <c r="E11">
        <f t="shared" si="4"/>
        <v>1.951232164314241</v>
      </c>
    </row>
    <row r="12" spans="1:5">
      <c r="A12">
        <f t="shared" si="0"/>
        <v>5</v>
      </c>
      <c r="B12">
        <f t="shared" si="1"/>
        <v>687.5</v>
      </c>
      <c r="C12">
        <f t="shared" si="2"/>
        <v>2.2360679774997898</v>
      </c>
      <c r="D12">
        <f t="shared" si="3"/>
        <v>-1.0892375948974988</v>
      </c>
      <c r="E12">
        <f t="shared" si="4"/>
        <v>1.9528342125899762</v>
      </c>
    </row>
    <row r="13" spans="1:5">
      <c r="A13">
        <f t="shared" si="0"/>
        <v>6</v>
      </c>
      <c r="B13">
        <f t="shared" si="1"/>
        <v>825</v>
      </c>
      <c r="C13">
        <f t="shared" si="2"/>
        <v>2.4494897427831779</v>
      </c>
      <c r="D13">
        <f t="shared" si="3"/>
        <v>-2.3157860344756824</v>
      </c>
      <c r="E13">
        <f t="shared" si="4"/>
        <v>0.79820739318011391</v>
      </c>
    </row>
    <row r="14" spans="1:5">
      <c r="A14">
        <f t="shared" si="0"/>
        <v>7</v>
      </c>
      <c r="B14">
        <f t="shared" si="1"/>
        <v>962.5</v>
      </c>
      <c r="C14">
        <f t="shared" si="2"/>
        <v>2.6457513110645907</v>
      </c>
      <c r="D14">
        <f t="shared" si="3"/>
        <v>-2.4388019417142393</v>
      </c>
      <c r="E14">
        <f t="shared" si="4"/>
        <v>-1.025789982935521</v>
      </c>
    </row>
    <row r="15" spans="1:5">
      <c r="A15">
        <f t="shared" si="0"/>
        <v>8</v>
      </c>
      <c r="B15">
        <f t="shared" si="1"/>
        <v>1100</v>
      </c>
      <c r="C15">
        <f t="shared" si="2"/>
        <v>2.8284271247461903</v>
      </c>
      <c r="D15">
        <f t="shared" si="3"/>
        <v>-1.2113146211892289</v>
      </c>
      <c r="E15">
        <f t="shared" si="4"/>
        <v>-2.5559180128660612</v>
      </c>
    </row>
    <row r="16" spans="1:5">
      <c r="A16">
        <f t="shared" si="0"/>
        <v>9</v>
      </c>
      <c r="B16">
        <f t="shared" si="1"/>
        <v>1237.5</v>
      </c>
      <c r="C16">
        <f t="shared" si="2"/>
        <v>3</v>
      </c>
      <c r="D16">
        <f t="shared" si="3"/>
        <v>0.85068303705598458</v>
      </c>
      <c r="E16">
        <f t="shared" si="4"/>
        <v>-2.8768625915161827</v>
      </c>
    </row>
    <row r="17" spans="1:5">
      <c r="A17">
        <f t="shared" si="0"/>
        <v>10</v>
      </c>
      <c r="B17">
        <f t="shared" si="1"/>
        <v>1375</v>
      </c>
      <c r="C17">
        <f t="shared" si="2"/>
        <v>3.1622776601683795</v>
      </c>
      <c r="D17">
        <f t="shared" si="3"/>
        <v>2.6905928821465936</v>
      </c>
      <c r="E17">
        <f t="shared" si="4"/>
        <v>-1.6615384264416178</v>
      </c>
    </row>
    <row r="18" spans="1:5">
      <c r="A18">
        <f t="shared" si="0"/>
        <v>11</v>
      </c>
      <c r="B18">
        <f t="shared" si="1"/>
        <v>1512.5</v>
      </c>
      <c r="C18">
        <f t="shared" si="2"/>
        <v>3.3166247903553998</v>
      </c>
      <c r="D18">
        <f t="shared" si="3"/>
        <v>3.2648871646986874</v>
      </c>
      <c r="E18">
        <f t="shared" si="4"/>
        <v>0.58353389086304752</v>
      </c>
    </row>
    <row r="19" spans="1:5">
      <c r="A19">
        <f t="shared" si="0"/>
        <v>12</v>
      </c>
      <c r="B19">
        <f t="shared" si="1"/>
        <v>1650</v>
      </c>
      <c r="C19">
        <f t="shared" si="2"/>
        <v>3.4641016151377544</v>
      </c>
      <c r="D19">
        <f t="shared" si="3"/>
        <v>2.1344380033935471</v>
      </c>
      <c r="E19">
        <f t="shared" si="4"/>
        <v>2.7284014385110864</v>
      </c>
    </row>
    <row r="20" spans="1:5">
      <c r="A20">
        <f t="shared" si="0"/>
        <v>13</v>
      </c>
      <c r="B20">
        <f t="shared" si="1"/>
        <v>1787.5</v>
      </c>
      <c r="C20">
        <f t="shared" si="2"/>
        <v>3.6055512754639891</v>
      </c>
      <c r="D20">
        <f t="shared" si="3"/>
        <v>-0.23858476030542097</v>
      </c>
      <c r="E20">
        <f t="shared" si="4"/>
        <v>3.5976488589285647</v>
      </c>
    </row>
    <row r="21" spans="1:5">
      <c r="A21">
        <f t="shared" si="0"/>
        <v>14</v>
      </c>
      <c r="B21">
        <f t="shared" si="1"/>
        <v>1925</v>
      </c>
      <c r="C21">
        <f t="shared" si="2"/>
        <v>3.7416573867739413</v>
      </c>
      <c r="D21">
        <f t="shared" si="3"/>
        <v>-2.6744283012305736</v>
      </c>
      <c r="E21">
        <f t="shared" si="4"/>
        <v>2.616760069547253</v>
      </c>
    </row>
    <row r="22" spans="1:5">
      <c r="A22">
        <f t="shared" si="0"/>
        <v>15</v>
      </c>
      <c r="B22">
        <f t="shared" si="1"/>
        <v>2062.5</v>
      </c>
      <c r="C22">
        <f t="shared" si="2"/>
        <v>3.872983346207417</v>
      </c>
      <c r="D22">
        <f t="shared" si="3"/>
        <v>-3.8691625103211229</v>
      </c>
      <c r="E22">
        <f t="shared" si="4"/>
        <v>0.17199264148662932</v>
      </c>
    </row>
    <row r="23" spans="1:5">
      <c r="A23">
        <f t="shared" si="0"/>
        <v>16</v>
      </c>
      <c r="B23">
        <f t="shared" si="1"/>
        <v>2200</v>
      </c>
      <c r="C23">
        <f t="shared" si="2"/>
        <v>4</v>
      </c>
      <c r="D23">
        <f t="shared" si="3"/>
        <v>-3.0960208595455798</v>
      </c>
      <c r="E23">
        <f t="shared" si="4"/>
        <v>-2.5327168884931948</v>
      </c>
    </row>
    <row r="24" spans="1:5">
      <c r="A24">
        <f t="shared" si="0"/>
        <v>17</v>
      </c>
      <c r="B24">
        <f t="shared" si="1"/>
        <v>2337.5</v>
      </c>
      <c r="C24">
        <f t="shared" si="2"/>
        <v>4.1231056256176606</v>
      </c>
      <c r="D24">
        <f t="shared" si="3"/>
        <v>-0.63679321392841526</v>
      </c>
      <c r="E24">
        <f t="shared" si="4"/>
        <v>-4.0736340536055415</v>
      </c>
    </row>
    <row r="25" spans="1:5">
      <c r="A25">
        <f t="shared" si="0"/>
        <v>18</v>
      </c>
      <c r="B25">
        <f t="shared" si="1"/>
        <v>2475</v>
      </c>
      <c r="C25">
        <f t="shared" si="2"/>
        <v>4.2426406871192848</v>
      </c>
      <c r="D25">
        <f t="shared" si="3"/>
        <v>2.307334876577003</v>
      </c>
      <c r="E25">
        <f t="shared" si="4"/>
        <v>-3.5603659597478718</v>
      </c>
    </row>
    <row r="26" spans="1:5">
      <c r="A26">
        <f t="shared" si="0"/>
        <v>19</v>
      </c>
      <c r="B26">
        <f t="shared" si="1"/>
        <v>2612.5</v>
      </c>
      <c r="C26">
        <f t="shared" si="2"/>
        <v>4.358898943540674</v>
      </c>
      <c r="D26">
        <f t="shared" si="3"/>
        <v>4.2059307317318417</v>
      </c>
      <c r="E26">
        <f t="shared" si="4"/>
        <v>-1.1446163898327062</v>
      </c>
    </row>
    <row r="27" spans="1:5">
      <c r="A27">
        <f t="shared" si="0"/>
        <v>20</v>
      </c>
      <c r="B27">
        <f t="shared" si="1"/>
        <v>2750</v>
      </c>
      <c r="C27">
        <f t="shared" si="2"/>
        <v>4.4721359549995796</v>
      </c>
      <c r="D27">
        <f t="shared" si="3"/>
        <v>3.9985577438441613</v>
      </c>
      <c r="E27">
        <f t="shared" si="4"/>
        <v>2.002881915926122</v>
      </c>
    </row>
    <row r="28" spans="1:5">
      <c r="A28">
        <f t="shared" si="0"/>
        <v>21</v>
      </c>
      <c r="B28">
        <f t="shared" si="1"/>
        <v>2887.5</v>
      </c>
      <c r="C28">
        <f t="shared" si="2"/>
        <v>4.5825756949558398</v>
      </c>
      <c r="D28">
        <f t="shared" si="3"/>
        <v>1.6842323801156192</v>
      </c>
      <c r="E28">
        <f t="shared" si="4"/>
        <v>4.2618495151483318</v>
      </c>
    </row>
    <row r="29" spans="1:5">
      <c r="A29">
        <f t="shared" si="0"/>
        <v>22</v>
      </c>
      <c r="B29">
        <f t="shared" si="1"/>
        <v>3025</v>
      </c>
      <c r="C29">
        <f t="shared" si="2"/>
        <v>4.6904157598234297</v>
      </c>
      <c r="D29">
        <f t="shared" si="3"/>
        <v>-1.6247364054713722</v>
      </c>
      <c r="E29">
        <f t="shared" si="4"/>
        <v>4.4000263195503688</v>
      </c>
    </row>
    <row r="30" spans="1:5">
      <c r="A30">
        <f t="shared" si="0"/>
        <v>23</v>
      </c>
      <c r="B30">
        <f t="shared" si="1"/>
        <v>3162.5</v>
      </c>
      <c r="C30">
        <f t="shared" si="2"/>
        <v>4.7958315233127191</v>
      </c>
      <c r="D30">
        <f t="shared" si="3"/>
        <v>-4.2382849154628435</v>
      </c>
      <c r="E30">
        <f t="shared" si="4"/>
        <v>2.2443130297175826</v>
      </c>
    </row>
    <row r="31" spans="1:5">
      <c r="A31">
        <f t="shared" si="0"/>
        <v>24</v>
      </c>
      <c r="B31">
        <f t="shared" si="1"/>
        <v>3300</v>
      </c>
      <c r="C31">
        <f t="shared" si="2"/>
        <v>4.8989794855663558</v>
      </c>
      <c r="D31">
        <f t="shared" si="3"/>
        <v>-4.754952525136722</v>
      </c>
      <c r="E31">
        <f t="shared" si="4"/>
        <v>-1.1791634677583549</v>
      </c>
    </row>
    <row r="32" spans="1:5">
      <c r="A32">
        <f t="shared" si="0"/>
        <v>25</v>
      </c>
      <c r="B32">
        <f t="shared" si="1"/>
        <v>3437.5</v>
      </c>
      <c r="C32">
        <f t="shared" si="2"/>
        <v>5</v>
      </c>
      <c r="D32">
        <f t="shared" si="3"/>
        <v>-2.8134530411142005</v>
      </c>
      <c r="E32">
        <f t="shared" si="4"/>
        <v>-4.1333378745809366</v>
      </c>
    </row>
    <row r="33" spans="1:5">
      <c r="A33">
        <f t="shared" si="0"/>
        <v>26</v>
      </c>
      <c r="B33">
        <f t="shared" si="1"/>
        <v>3575</v>
      </c>
      <c r="C33">
        <f t="shared" si="2"/>
        <v>5.0990195135927845</v>
      </c>
      <c r="D33">
        <f t="shared" si="3"/>
        <v>0.67334058117047757</v>
      </c>
      <c r="E33">
        <f t="shared" si="4"/>
        <v>-5.0543656834215112</v>
      </c>
    </row>
    <row r="34" spans="1:5">
      <c r="A34">
        <f t="shared" si="0"/>
        <v>27</v>
      </c>
      <c r="B34">
        <f t="shared" si="1"/>
        <v>3712.5</v>
      </c>
      <c r="C34">
        <f t="shared" si="2"/>
        <v>5.196152422706632</v>
      </c>
      <c r="D34">
        <f t="shared" si="3"/>
        <v>3.9463844862687867</v>
      </c>
      <c r="E34">
        <f t="shared" si="4"/>
        <v>-3.380243998077217</v>
      </c>
    </row>
    <row r="35" spans="1:5">
      <c r="A35">
        <f t="shared" si="0"/>
        <v>28</v>
      </c>
      <c r="B35">
        <f t="shared" si="1"/>
        <v>3850</v>
      </c>
      <c r="C35">
        <f t="shared" si="2"/>
        <v>5.2915026221291814</v>
      </c>
      <c r="D35">
        <f t="shared" si="3"/>
        <v>5.2902456540492357</v>
      </c>
      <c r="E35">
        <f t="shared" si="4"/>
        <v>0.11532961377361234</v>
      </c>
    </row>
    <row r="36" spans="1:5">
      <c r="A36">
        <f t="shared" si="0"/>
        <v>29</v>
      </c>
      <c r="B36">
        <f t="shared" si="1"/>
        <v>3987.5</v>
      </c>
      <c r="C36">
        <f t="shared" si="2"/>
        <v>5.3851648071345037</v>
      </c>
      <c r="D36">
        <f t="shared" si="3"/>
        <v>3.9333802551874628</v>
      </c>
      <c r="E36">
        <f t="shared" si="4"/>
        <v>3.678113615442216</v>
      </c>
    </row>
    <row r="37" spans="1:5">
      <c r="A37">
        <f t="shared" ref="A37:A100" si="5">A36+1</f>
        <v>30</v>
      </c>
      <c r="B37">
        <f t="shared" si="1"/>
        <v>4125</v>
      </c>
      <c r="C37">
        <f t="shared" ref="C37:C100" si="6">B$3*SQRT(A37)</f>
        <v>5.4772255750516612</v>
      </c>
      <c r="D37">
        <f t="shared" ref="D37:D100" si="7">(-(C37)*SIN(B37))</f>
        <v>0.48598873380152202</v>
      </c>
      <c r="E37">
        <f t="shared" ref="E37:E100" si="8">(-(C37)*COS(B37))</f>
        <v>5.4556223247781723</v>
      </c>
    </row>
    <row r="38" spans="1:5">
      <c r="A38">
        <f t="shared" si="5"/>
        <v>31</v>
      </c>
      <c r="B38">
        <f t="shared" si="1"/>
        <v>4262.5</v>
      </c>
      <c r="C38">
        <f t="shared" si="6"/>
        <v>5.5677643628300215</v>
      </c>
      <c r="D38">
        <f t="shared" si="7"/>
        <v>-3.3305381229285165</v>
      </c>
      <c r="E38">
        <f t="shared" si="8"/>
        <v>4.4617839270542659</v>
      </c>
    </row>
    <row r="39" spans="1:5">
      <c r="A39">
        <f t="shared" si="5"/>
        <v>32</v>
      </c>
      <c r="B39">
        <f t="shared" si="1"/>
        <v>4400</v>
      </c>
      <c r="C39">
        <f t="shared" si="6"/>
        <v>5.6568542494923806</v>
      </c>
      <c r="D39">
        <f t="shared" si="7"/>
        <v>-5.5446677409459175</v>
      </c>
      <c r="E39">
        <f t="shared" si="8"/>
        <v>1.1210083150956993</v>
      </c>
    </row>
    <row r="40" spans="1:5">
      <c r="A40">
        <f t="shared" si="5"/>
        <v>33</v>
      </c>
      <c r="B40">
        <f t="shared" si="1"/>
        <v>4537.5</v>
      </c>
      <c r="C40">
        <f t="shared" si="6"/>
        <v>5.7445626465380286</v>
      </c>
      <c r="D40">
        <f t="shared" si="7"/>
        <v>-4.9547404986668422</v>
      </c>
      <c r="E40">
        <f t="shared" si="8"/>
        <v>-2.9069823857173005</v>
      </c>
    </row>
    <row r="41" spans="1:5">
      <c r="A41">
        <f t="shared" si="5"/>
        <v>34</v>
      </c>
      <c r="B41">
        <f t="shared" si="1"/>
        <v>4675</v>
      </c>
      <c r="C41">
        <f t="shared" si="6"/>
        <v>5.8309518948453007</v>
      </c>
      <c r="D41">
        <f t="shared" si="7"/>
        <v>-1.7795122087403423</v>
      </c>
      <c r="E41">
        <f t="shared" si="8"/>
        <v>-5.5527773500244066</v>
      </c>
    </row>
    <row r="42" spans="1:5">
      <c r="A42">
        <f t="shared" si="5"/>
        <v>35</v>
      </c>
      <c r="B42">
        <f t="shared" si="1"/>
        <v>4812.5</v>
      </c>
      <c r="C42">
        <f t="shared" si="6"/>
        <v>5.9160797830996161</v>
      </c>
      <c r="D42">
        <f t="shared" si="7"/>
        <v>2.4120478824110578</v>
      </c>
      <c r="E42">
        <f t="shared" si="8"/>
        <v>-5.402038968107906</v>
      </c>
    </row>
    <row r="43" spans="1:5">
      <c r="A43">
        <f t="shared" si="5"/>
        <v>36</v>
      </c>
      <c r="B43">
        <f t="shared" si="1"/>
        <v>4950</v>
      </c>
      <c r="C43">
        <f t="shared" si="6"/>
        <v>6</v>
      </c>
      <c r="D43">
        <f t="shared" si="7"/>
        <v>5.4766377015358794</v>
      </c>
      <c r="E43">
        <f t="shared" si="8"/>
        <v>-2.4508038448875906</v>
      </c>
    </row>
    <row r="44" spans="1:5">
      <c r="A44">
        <f t="shared" si="5"/>
        <v>37</v>
      </c>
      <c r="B44">
        <f t="shared" si="1"/>
        <v>5087.5</v>
      </c>
      <c r="C44">
        <f t="shared" si="6"/>
        <v>6.0827625302982193</v>
      </c>
      <c r="D44">
        <f t="shared" si="7"/>
        <v>5.7941118474698374</v>
      </c>
      <c r="E44">
        <f t="shared" si="8"/>
        <v>1.851558235381666</v>
      </c>
    </row>
    <row r="45" spans="1:5">
      <c r="A45">
        <f t="shared" si="5"/>
        <v>38</v>
      </c>
      <c r="B45">
        <f t="shared" si="1"/>
        <v>5225</v>
      </c>
      <c r="C45">
        <f t="shared" si="6"/>
        <v>6.164414002968976</v>
      </c>
      <c r="D45">
        <f t="shared" si="7"/>
        <v>3.1238507003083646</v>
      </c>
      <c r="E45">
        <f t="shared" si="8"/>
        <v>5.3142785777735568</v>
      </c>
    </row>
    <row r="46" spans="1:5">
      <c r="A46">
        <f t="shared" si="5"/>
        <v>39</v>
      </c>
      <c r="B46">
        <f t="shared" si="1"/>
        <v>5362.5</v>
      </c>
      <c r="C46">
        <f t="shared" si="6"/>
        <v>6.2449979983983983</v>
      </c>
      <c r="D46">
        <f t="shared" si="7"/>
        <v>-1.2324850005031749</v>
      </c>
      <c r="E46">
        <f t="shared" si="8"/>
        <v>6.1221712425849937</v>
      </c>
    </row>
    <row r="47" spans="1:5">
      <c r="A47">
        <f t="shared" si="5"/>
        <v>40</v>
      </c>
      <c r="B47">
        <f t="shared" si="1"/>
        <v>5500</v>
      </c>
      <c r="C47">
        <f t="shared" si="6"/>
        <v>6.324555320336759</v>
      </c>
      <c r="D47">
        <f t="shared" si="7"/>
        <v>-5.0651080364052499</v>
      </c>
      <c r="E47">
        <f t="shared" si="8"/>
        <v>3.7874372046996307</v>
      </c>
    </row>
    <row r="48" spans="1:5">
      <c r="A48">
        <f t="shared" si="5"/>
        <v>41</v>
      </c>
      <c r="B48">
        <f t="shared" si="1"/>
        <v>5637.5</v>
      </c>
      <c r="C48">
        <f t="shared" si="6"/>
        <v>6.4031242374328485</v>
      </c>
      <c r="D48">
        <f t="shared" si="7"/>
        <v>-6.3783378432271514</v>
      </c>
      <c r="E48">
        <f t="shared" si="8"/>
        <v>-0.56285553888756568</v>
      </c>
    </row>
    <row r="49" spans="1:5">
      <c r="A49">
        <f t="shared" si="5"/>
        <v>42</v>
      </c>
      <c r="B49">
        <f t="shared" si="1"/>
        <v>5775</v>
      </c>
      <c r="C49">
        <f t="shared" si="6"/>
        <v>6.4807406984078604</v>
      </c>
      <c r="D49">
        <f t="shared" si="7"/>
        <v>-4.4303238081142782</v>
      </c>
      <c r="E49">
        <f t="shared" si="8"/>
        <v>-4.7299292759253602</v>
      </c>
    </row>
    <row r="50" spans="1:5">
      <c r="A50">
        <f t="shared" si="5"/>
        <v>43</v>
      </c>
      <c r="B50">
        <f t="shared" si="1"/>
        <v>5912.5</v>
      </c>
      <c r="C50">
        <f t="shared" si="6"/>
        <v>6.5574385243020004</v>
      </c>
      <c r="D50">
        <f t="shared" si="7"/>
        <v>-0.14835557811026331</v>
      </c>
      <c r="E50">
        <f t="shared" si="8"/>
        <v>-6.5557601101964948</v>
      </c>
    </row>
    <row r="51" spans="1:5">
      <c r="A51">
        <f t="shared" si="5"/>
        <v>44</v>
      </c>
      <c r="B51">
        <f t="shared" si="1"/>
        <v>6050</v>
      </c>
      <c r="C51">
        <f t="shared" si="6"/>
        <v>6.6332495807107996</v>
      </c>
      <c r="D51">
        <f t="shared" si="7"/>
        <v>4.3109386187996526</v>
      </c>
      <c r="E51">
        <f t="shared" si="8"/>
        <v>-5.0414093490750922</v>
      </c>
    </row>
    <row r="52" spans="1:5">
      <c r="A52">
        <f t="shared" si="5"/>
        <v>45</v>
      </c>
      <c r="B52">
        <f t="shared" si="1"/>
        <v>6187.5</v>
      </c>
      <c r="C52">
        <f t="shared" si="6"/>
        <v>6.7082039324993694</v>
      </c>
      <c r="D52">
        <f t="shared" si="7"/>
        <v>6.6487213151054867</v>
      </c>
      <c r="E52">
        <f t="shared" si="8"/>
        <v>-0.89135002892352588</v>
      </c>
    </row>
    <row r="53" spans="1:5">
      <c r="A53">
        <f t="shared" si="5"/>
        <v>46</v>
      </c>
      <c r="B53">
        <f t="shared" si="1"/>
        <v>6325</v>
      </c>
      <c r="C53">
        <f t="shared" si="6"/>
        <v>6.7823299831252681</v>
      </c>
      <c r="D53">
        <f t="shared" si="7"/>
        <v>5.609893994008023</v>
      </c>
      <c r="E53">
        <f t="shared" si="8"/>
        <v>3.8117042613498637</v>
      </c>
    </row>
    <row r="54" spans="1:5">
      <c r="A54">
        <f t="shared" si="5"/>
        <v>47</v>
      </c>
      <c r="B54">
        <f t="shared" si="1"/>
        <v>6462.5</v>
      </c>
      <c r="C54">
        <f t="shared" si="6"/>
        <v>6.8556546004010439</v>
      </c>
      <c r="D54">
        <f t="shared" si="7"/>
        <v>1.6556423045203983</v>
      </c>
      <c r="E54">
        <f t="shared" si="8"/>
        <v>6.6527324130376977</v>
      </c>
    </row>
    <row r="55" spans="1:5">
      <c r="A55">
        <f t="shared" si="5"/>
        <v>48</v>
      </c>
      <c r="B55">
        <f t="shared" si="1"/>
        <v>6600</v>
      </c>
      <c r="C55">
        <f t="shared" si="6"/>
        <v>6.9282032302755088</v>
      </c>
      <c r="D55">
        <f t="shared" si="7"/>
        <v>-3.2371257725611486</v>
      </c>
      <c r="E55">
        <f t="shared" si="8"/>
        <v>6.1254401256252917</v>
      </c>
    </row>
    <row r="56" spans="1:5">
      <c r="A56">
        <f t="shared" si="5"/>
        <v>49</v>
      </c>
      <c r="B56">
        <f t="shared" si="1"/>
        <v>6737.5</v>
      </c>
      <c r="C56">
        <f t="shared" si="6"/>
        <v>7</v>
      </c>
      <c r="D56">
        <f t="shared" si="7"/>
        <v>-6.5646090305941414</v>
      </c>
      <c r="E56">
        <f t="shared" si="8"/>
        <v>2.4302074552271957</v>
      </c>
    </row>
    <row r="57" spans="1:5">
      <c r="A57">
        <f t="shared" si="5"/>
        <v>50</v>
      </c>
      <c r="B57">
        <f t="shared" si="1"/>
        <v>6875</v>
      </c>
      <c r="C57">
        <f t="shared" si="6"/>
        <v>7.0710678118654755</v>
      </c>
      <c r="D57">
        <f t="shared" si="7"/>
        <v>-6.5783286612969505</v>
      </c>
      <c r="E57">
        <f t="shared" si="8"/>
        <v>-2.5933746401087272</v>
      </c>
    </row>
    <row r="58" spans="1:5">
      <c r="A58">
        <f t="shared" si="5"/>
        <v>51</v>
      </c>
      <c r="B58">
        <f t="shared" si="1"/>
        <v>7012.5</v>
      </c>
      <c r="C58">
        <f t="shared" si="6"/>
        <v>7.1414284285428504</v>
      </c>
      <c r="D58">
        <f t="shared" si="7"/>
        <v>-3.203637960406263</v>
      </c>
      <c r="E58">
        <f t="shared" si="8"/>
        <v>-6.3825311451370146</v>
      </c>
    </row>
    <row r="59" spans="1:5">
      <c r="A59">
        <f t="shared" si="5"/>
        <v>52</v>
      </c>
      <c r="B59">
        <f t="shared" si="1"/>
        <v>7150</v>
      </c>
      <c r="C59">
        <f t="shared" si="6"/>
        <v>7.2111025509279782</v>
      </c>
      <c r="D59">
        <f t="shared" si="7"/>
        <v>1.8878164622885278</v>
      </c>
      <c r="E59">
        <f t="shared" si="8"/>
        <v>-6.9596083944940776</v>
      </c>
    </row>
    <row r="60" spans="1:5">
      <c r="A60">
        <f t="shared" si="5"/>
        <v>53</v>
      </c>
      <c r="B60">
        <f t="shared" si="1"/>
        <v>7287.5</v>
      </c>
      <c r="C60">
        <f t="shared" si="6"/>
        <v>7.2801098892805181</v>
      </c>
      <c r="D60">
        <f t="shared" si="7"/>
        <v>6.1060843221867813</v>
      </c>
      <c r="E60">
        <f t="shared" si="8"/>
        <v>-3.9643075373064578</v>
      </c>
    </row>
    <row r="61" spans="1:5">
      <c r="A61">
        <f t="shared" si="5"/>
        <v>54</v>
      </c>
      <c r="B61">
        <f t="shared" si="1"/>
        <v>7425</v>
      </c>
      <c r="C61">
        <f t="shared" si="6"/>
        <v>7.3484692283495345</v>
      </c>
      <c r="D61">
        <f t="shared" si="7"/>
        <v>7.2612360802175999</v>
      </c>
      <c r="E61">
        <f t="shared" si="8"/>
        <v>1.128915668837202</v>
      </c>
    </row>
    <row r="62" spans="1:5">
      <c r="A62">
        <f t="shared" si="5"/>
        <v>55</v>
      </c>
      <c r="B62">
        <f t="shared" si="1"/>
        <v>7562.5</v>
      </c>
      <c r="C62">
        <f t="shared" si="6"/>
        <v>7.416198487095663</v>
      </c>
      <c r="D62">
        <f t="shared" si="7"/>
        <v>4.7005396075058661</v>
      </c>
      <c r="E62">
        <f t="shared" si="8"/>
        <v>5.7362816700601966</v>
      </c>
    </row>
    <row r="63" spans="1:5">
      <c r="A63">
        <f t="shared" si="5"/>
        <v>56</v>
      </c>
      <c r="B63">
        <f t="shared" si="1"/>
        <v>7700</v>
      </c>
      <c r="C63">
        <f t="shared" si="6"/>
        <v>7.4833147735478827</v>
      </c>
      <c r="D63">
        <f t="shared" si="7"/>
        <v>-0.32612392048812194</v>
      </c>
      <c r="E63">
        <f t="shared" si="8"/>
        <v>7.4762051328521908</v>
      </c>
    </row>
    <row r="64" spans="1:5">
      <c r="A64">
        <f t="shared" si="5"/>
        <v>57</v>
      </c>
      <c r="B64">
        <f t="shared" si="1"/>
        <v>7837.5</v>
      </c>
      <c r="C64">
        <f t="shared" si="6"/>
        <v>7.5498344352707498</v>
      </c>
      <c r="D64">
        <f t="shared" si="7"/>
        <v>-5.2755659646982211</v>
      </c>
      <c r="E64">
        <f t="shared" si="8"/>
        <v>5.4007780691413094</v>
      </c>
    </row>
    <row r="65" spans="1:5">
      <c r="A65">
        <f t="shared" si="5"/>
        <v>58</v>
      </c>
      <c r="B65">
        <f t="shared" si="1"/>
        <v>7975</v>
      </c>
      <c r="C65">
        <f t="shared" si="6"/>
        <v>7.6157731058639087</v>
      </c>
      <c r="D65">
        <f t="shared" si="7"/>
        <v>-7.5986609738554964</v>
      </c>
      <c r="E65">
        <f t="shared" si="8"/>
        <v>0.51024641537736015</v>
      </c>
    </row>
    <row r="66" spans="1:5">
      <c r="A66">
        <f t="shared" si="5"/>
        <v>59</v>
      </c>
      <c r="B66">
        <f t="shared" si="1"/>
        <v>8112.5</v>
      </c>
      <c r="C66">
        <f t="shared" si="6"/>
        <v>7.6811457478686078</v>
      </c>
      <c r="D66">
        <f t="shared" si="7"/>
        <v>-6.0537579826975847</v>
      </c>
      <c r="E66">
        <f t="shared" si="8"/>
        <v>-4.7277916924210261</v>
      </c>
    </row>
    <row r="67" spans="1:5">
      <c r="A67">
        <f t="shared" si="5"/>
        <v>60</v>
      </c>
      <c r="B67">
        <f t="shared" si="1"/>
        <v>8250</v>
      </c>
      <c r="C67">
        <f t="shared" si="6"/>
        <v>7.745966692414834</v>
      </c>
      <c r="D67">
        <f t="shared" si="7"/>
        <v>-1.3691620896405821</v>
      </c>
      <c r="E67">
        <f t="shared" si="8"/>
        <v>-7.6240012573642089</v>
      </c>
    </row>
    <row r="68" spans="1:5">
      <c r="A68">
        <f t="shared" si="5"/>
        <v>61</v>
      </c>
      <c r="B68">
        <f t="shared" si="1"/>
        <v>8387.5</v>
      </c>
      <c r="C68">
        <f t="shared" si="6"/>
        <v>7.810249675906654</v>
      </c>
      <c r="D68">
        <f t="shared" si="7"/>
        <v>4.0981870522495596</v>
      </c>
      <c r="E68">
        <f t="shared" si="8"/>
        <v>-6.648673768863536</v>
      </c>
    </row>
    <row r="69" spans="1:5">
      <c r="A69">
        <f t="shared" si="5"/>
        <v>62</v>
      </c>
      <c r="B69">
        <f t="shared" si="1"/>
        <v>8525</v>
      </c>
      <c r="C69">
        <f t="shared" si="6"/>
        <v>7.8740078740118111</v>
      </c>
      <c r="D69">
        <f t="shared" si="7"/>
        <v>7.5489594133477516</v>
      </c>
      <c r="E69">
        <f t="shared" si="8"/>
        <v>-2.2390202713750447</v>
      </c>
    </row>
    <row r="70" spans="1:5">
      <c r="A70">
        <f t="shared" si="5"/>
        <v>63</v>
      </c>
      <c r="B70">
        <f t="shared" si="1"/>
        <v>8662.5</v>
      </c>
      <c r="C70">
        <f t="shared" si="6"/>
        <v>7.9372539331937721</v>
      </c>
      <c r="D70">
        <f t="shared" si="7"/>
        <v>7.1753425395477866</v>
      </c>
      <c r="E70">
        <f t="shared" si="8"/>
        <v>3.3932962499840666</v>
      </c>
    </row>
    <row r="71" spans="1:5">
      <c r="A71">
        <f t="shared" si="5"/>
        <v>64</v>
      </c>
      <c r="B71">
        <f t="shared" si="1"/>
        <v>8800</v>
      </c>
      <c r="C71">
        <f t="shared" si="6"/>
        <v>8</v>
      </c>
      <c r="D71">
        <f t="shared" si="7"/>
        <v>3.1078093210216293</v>
      </c>
      <c r="E71">
        <f t="shared" si="8"/>
        <v>7.3716701787431509</v>
      </c>
    </row>
    <row r="72" spans="1:5">
      <c r="A72">
        <f t="shared" si="5"/>
        <v>65</v>
      </c>
      <c r="B72">
        <f t="shared" si="1"/>
        <v>8937.5</v>
      </c>
      <c r="C72">
        <f t="shared" si="6"/>
        <v>8.0622577482985491</v>
      </c>
      <c r="D72">
        <f t="shared" si="7"/>
        <v>-2.6209027005563614</v>
      </c>
      <c r="E72">
        <f t="shared" si="8"/>
        <v>7.6243602376997091</v>
      </c>
    </row>
    <row r="73" spans="1:5">
      <c r="A73">
        <f t="shared" si="5"/>
        <v>66</v>
      </c>
      <c r="B73">
        <f t="shared" ref="B73:B136" si="9">B72+B$2</f>
        <v>9075</v>
      </c>
      <c r="C73">
        <f t="shared" si="6"/>
        <v>8.1240384046359608</v>
      </c>
      <c r="D73">
        <f t="shared" si="7"/>
        <v>-7.0917160348259491</v>
      </c>
      <c r="E73">
        <f t="shared" si="8"/>
        <v>3.9632768867936186</v>
      </c>
    </row>
    <row r="74" spans="1:5">
      <c r="A74">
        <f t="shared" si="5"/>
        <v>67</v>
      </c>
      <c r="B74">
        <f t="shared" si="9"/>
        <v>9212.5</v>
      </c>
      <c r="C74">
        <f t="shared" si="6"/>
        <v>8.1853527718724504</v>
      </c>
      <c r="D74">
        <f t="shared" si="7"/>
        <v>-7.9872483476871441</v>
      </c>
      <c r="E74">
        <f t="shared" si="8"/>
        <v>-1.7899340301723394</v>
      </c>
    </row>
    <row r="75" spans="1:5">
      <c r="A75">
        <f t="shared" si="5"/>
        <v>68</v>
      </c>
      <c r="B75">
        <f t="shared" si="9"/>
        <v>9350</v>
      </c>
      <c r="C75">
        <f t="shared" si="6"/>
        <v>8.2462112512353212</v>
      </c>
      <c r="D75">
        <f t="shared" si="7"/>
        <v>-4.7931030558088219</v>
      </c>
      <c r="E75">
        <f t="shared" si="8"/>
        <v>-6.7101537312043851</v>
      </c>
    </row>
    <row r="76" spans="1:5">
      <c r="A76">
        <f t="shared" si="5"/>
        <v>69</v>
      </c>
      <c r="B76">
        <f t="shared" si="9"/>
        <v>9487.5</v>
      </c>
      <c r="C76">
        <f t="shared" si="6"/>
        <v>8.3066238629180749</v>
      </c>
      <c r="D76">
        <f t="shared" si="7"/>
        <v>0.910350032235546</v>
      </c>
      <c r="E76">
        <f t="shared" si="8"/>
        <v>-8.2565890547373577</v>
      </c>
    </row>
    <row r="77" spans="1:5">
      <c r="A77">
        <f t="shared" si="5"/>
        <v>70</v>
      </c>
      <c r="B77">
        <f t="shared" si="9"/>
        <v>9625</v>
      </c>
      <c r="C77">
        <f t="shared" si="6"/>
        <v>8.3666002653407556</v>
      </c>
      <c r="D77">
        <f t="shared" si="7"/>
        <v>6.2295203501973475</v>
      </c>
      <c r="E77">
        <f t="shared" si="8"/>
        <v>-5.5850762041781588</v>
      </c>
    </row>
    <row r="78" spans="1:5">
      <c r="A78">
        <f t="shared" si="5"/>
        <v>71</v>
      </c>
      <c r="B78">
        <f t="shared" si="9"/>
        <v>9762.5</v>
      </c>
      <c r="C78">
        <f t="shared" si="6"/>
        <v>8.426149773176359</v>
      </c>
      <c r="D78">
        <f t="shared" si="7"/>
        <v>8.426146877990254</v>
      </c>
      <c r="E78">
        <f t="shared" si="8"/>
        <v>-6.9850221971708704E-3</v>
      </c>
    </row>
    <row r="79" spans="1:5">
      <c r="A79">
        <f t="shared" si="5"/>
        <v>72</v>
      </c>
      <c r="B79">
        <f t="shared" si="9"/>
        <v>9900</v>
      </c>
      <c r="C79">
        <f t="shared" si="6"/>
        <v>8.4852813742385695</v>
      </c>
      <c r="D79">
        <f t="shared" si="7"/>
        <v>6.3272691353431583</v>
      </c>
      <c r="E79">
        <f t="shared" si="8"/>
        <v>5.6538186466258216</v>
      </c>
    </row>
    <row r="80" spans="1:5">
      <c r="A80">
        <f t="shared" si="5"/>
        <v>73</v>
      </c>
      <c r="B80">
        <f t="shared" si="9"/>
        <v>10037.5</v>
      </c>
      <c r="C80">
        <f t="shared" si="6"/>
        <v>8.5440037453175304</v>
      </c>
      <c r="D80">
        <f t="shared" si="7"/>
        <v>0.95044409072588398</v>
      </c>
      <c r="E80">
        <f t="shared" si="8"/>
        <v>8.4909749752548578</v>
      </c>
    </row>
    <row r="81" spans="1:5">
      <c r="A81">
        <f t="shared" si="5"/>
        <v>74</v>
      </c>
      <c r="B81">
        <f t="shared" si="9"/>
        <v>10175</v>
      </c>
      <c r="C81">
        <f t="shared" si="6"/>
        <v>8.6023252670426267</v>
      </c>
      <c r="D81">
        <f t="shared" si="7"/>
        <v>-4.9884816836708419</v>
      </c>
      <c r="E81">
        <f t="shared" si="8"/>
        <v>7.0082130740781929</v>
      </c>
    </row>
    <row r="82" spans="1:5">
      <c r="A82">
        <f t="shared" si="5"/>
        <v>75</v>
      </c>
      <c r="B82">
        <f t="shared" si="9"/>
        <v>10312.5</v>
      </c>
      <c r="C82">
        <f t="shared" si="6"/>
        <v>8.6602540378443873</v>
      </c>
      <c r="D82">
        <f t="shared" si="7"/>
        <v>-8.4475045164200182</v>
      </c>
      <c r="E82">
        <f t="shared" si="8"/>
        <v>1.9077912477688435</v>
      </c>
    </row>
    <row r="83" spans="1:5">
      <c r="A83">
        <f t="shared" si="5"/>
        <v>76</v>
      </c>
      <c r="B83">
        <f t="shared" si="9"/>
        <v>10450</v>
      </c>
      <c r="C83">
        <f t="shared" si="6"/>
        <v>8.717797887081348</v>
      </c>
      <c r="D83">
        <f t="shared" si="7"/>
        <v>-7.6170670950801602</v>
      </c>
      <c r="E83">
        <f t="shared" si="8"/>
        <v>-4.2403170717585619</v>
      </c>
    </row>
    <row r="84" spans="1:5">
      <c r="A84">
        <f t="shared" si="5"/>
        <v>77</v>
      </c>
      <c r="B84">
        <f t="shared" si="9"/>
        <v>10587.5</v>
      </c>
      <c r="C84">
        <f t="shared" si="6"/>
        <v>8.7749643873921226</v>
      </c>
      <c r="D84">
        <f t="shared" si="7"/>
        <v>-2.8663457378893256</v>
      </c>
      <c r="E84">
        <f t="shared" si="8"/>
        <v>-8.293615744106047</v>
      </c>
    </row>
    <row r="85" spans="1:5">
      <c r="A85">
        <f t="shared" si="5"/>
        <v>78</v>
      </c>
      <c r="B85">
        <f t="shared" si="9"/>
        <v>10725</v>
      </c>
      <c r="C85">
        <f t="shared" si="6"/>
        <v>8.8317608663278477</v>
      </c>
      <c r="D85">
        <f t="shared" si="7"/>
        <v>3.4174314006919992</v>
      </c>
      <c r="E85">
        <f t="shared" si="8"/>
        <v>-8.1437806098620023</v>
      </c>
    </row>
    <row r="86" spans="1:5">
      <c r="A86">
        <f t="shared" si="5"/>
        <v>79</v>
      </c>
      <c r="B86">
        <f t="shared" si="9"/>
        <v>10862.5</v>
      </c>
      <c r="C86">
        <f t="shared" si="6"/>
        <v>8.8881944173155887</v>
      </c>
      <c r="D86">
        <f t="shared" si="7"/>
        <v>8.0286895816912587</v>
      </c>
      <c r="E86">
        <f t="shared" si="8"/>
        <v>-3.813154022701184</v>
      </c>
    </row>
    <row r="87" spans="1:5">
      <c r="A87">
        <f t="shared" si="5"/>
        <v>80</v>
      </c>
      <c r="B87">
        <f t="shared" si="9"/>
        <v>11000</v>
      </c>
      <c r="C87">
        <f t="shared" si="6"/>
        <v>8.9442719099991592</v>
      </c>
      <c r="D87">
        <f t="shared" si="7"/>
        <v>8.5792466132242797</v>
      </c>
      <c r="E87">
        <f t="shared" si="8"/>
        <v>2.5291357317233349</v>
      </c>
    </row>
    <row r="88" spans="1:5">
      <c r="A88">
        <f t="shared" si="5"/>
        <v>81</v>
      </c>
      <c r="B88">
        <f t="shared" si="9"/>
        <v>11137.5</v>
      </c>
      <c r="C88">
        <f t="shared" si="6"/>
        <v>9</v>
      </c>
      <c r="D88">
        <f t="shared" si="7"/>
        <v>4.7351675238406914</v>
      </c>
      <c r="E88">
        <f t="shared" si="8"/>
        <v>7.6536389071581112</v>
      </c>
    </row>
    <row r="89" spans="1:5">
      <c r="A89">
        <f t="shared" si="5"/>
        <v>82</v>
      </c>
      <c r="B89">
        <f t="shared" si="9"/>
        <v>11275</v>
      </c>
      <c r="C89">
        <f t="shared" si="6"/>
        <v>9.0553851381374173</v>
      </c>
      <c r="D89">
        <f t="shared" si="7"/>
        <v>-1.5858332822694312</v>
      </c>
      <c r="E89">
        <f t="shared" si="8"/>
        <v>8.9154434999525716</v>
      </c>
    </row>
    <row r="90" spans="1:5">
      <c r="A90">
        <f t="shared" si="5"/>
        <v>83</v>
      </c>
      <c r="B90">
        <f t="shared" si="9"/>
        <v>11412.5</v>
      </c>
      <c r="C90">
        <f t="shared" si="6"/>
        <v>9.1104335791442992</v>
      </c>
      <c r="D90">
        <f t="shared" si="7"/>
        <v>-7.1709188828903256</v>
      </c>
      <c r="E90">
        <f t="shared" si="8"/>
        <v>5.6194236692926935</v>
      </c>
    </row>
    <row r="91" spans="1:5">
      <c r="A91">
        <f t="shared" si="5"/>
        <v>84</v>
      </c>
      <c r="B91">
        <f t="shared" si="9"/>
        <v>11550</v>
      </c>
      <c r="C91">
        <f t="shared" si="6"/>
        <v>9.1651513899116797</v>
      </c>
      <c r="D91">
        <f t="shared" si="7"/>
        <v>-9.1455634022127317</v>
      </c>
      <c r="E91">
        <f t="shared" si="8"/>
        <v>-0.59889068794488398</v>
      </c>
    </row>
    <row r="92" spans="1:5">
      <c r="A92">
        <f t="shared" si="5"/>
        <v>85</v>
      </c>
      <c r="B92">
        <f t="shared" si="9"/>
        <v>11687.5</v>
      </c>
      <c r="C92">
        <f t="shared" si="6"/>
        <v>9.2195444572928871</v>
      </c>
      <c r="D92">
        <f t="shared" si="7"/>
        <v>-6.4532277872487294</v>
      </c>
      <c r="E92">
        <f t="shared" si="8"/>
        <v>-6.5845160130324585</v>
      </c>
    </row>
    <row r="93" spans="1:5">
      <c r="A93">
        <f t="shared" si="5"/>
        <v>86</v>
      </c>
      <c r="B93">
        <f t="shared" si="9"/>
        <v>11825</v>
      </c>
      <c r="C93">
        <f t="shared" si="6"/>
        <v>9.2736184954957039</v>
      </c>
      <c r="D93">
        <f t="shared" si="7"/>
        <v>-0.41950553888875153</v>
      </c>
      <c r="E93">
        <f t="shared" si="8"/>
        <v>-9.2641251666221383</v>
      </c>
    </row>
    <row r="94" spans="1:5">
      <c r="A94">
        <f t="shared" si="5"/>
        <v>87</v>
      </c>
      <c r="B94">
        <f t="shared" si="9"/>
        <v>11962.5</v>
      </c>
      <c r="C94">
        <f t="shared" si="6"/>
        <v>9.3273790530888157</v>
      </c>
      <c r="D94">
        <f t="shared" si="7"/>
        <v>5.8999158875676718</v>
      </c>
      <c r="E94">
        <f t="shared" si="8"/>
        <v>-7.2243333616069094</v>
      </c>
    </row>
    <row r="95" spans="1:5">
      <c r="A95">
        <f t="shared" si="5"/>
        <v>88</v>
      </c>
      <c r="B95">
        <f t="shared" si="9"/>
        <v>12100</v>
      </c>
      <c r="C95">
        <f t="shared" si="6"/>
        <v>9.3808315196468595</v>
      </c>
      <c r="D95">
        <f t="shared" si="7"/>
        <v>9.2670702850118261</v>
      </c>
      <c r="E95">
        <f t="shared" si="8"/>
        <v>-1.4565055209819324</v>
      </c>
    </row>
    <row r="96" spans="1:5">
      <c r="A96">
        <f t="shared" si="5"/>
        <v>89</v>
      </c>
      <c r="B96">
        <f t="shared" si="9"/>
        <v>12237.5</v>
      </c>
      <c r="C96">
        <f t="shared" si="6"/>
        <v>9.4339811320566032</v>
      </c>
      <c r="D96">
        <f t="shared" si="7"/>
        <v>7.9211181667242183</v>
      </c>
      <c r="E96">
        <f t="shared" si="8"/>
        <v>5.1240498620516517</v>
      </c>
    </row>
    <row r="97" spans="1:5">
      <c r="A97">
        <f t="shared" si="5"/>
        <v>90</v>
      </c>
      <c r="B97">
        <f t="shared" si="9"/>
        <v>12375</v>
      </c>
      <c r="C97">
        <f t="shared" si="6"/>
        <v>9.4868329805051381</v>
      </c>
      <c r="D97">
        <f t="shared" si="7"/>
        <v>2.4987634751036518</v>
      </c>
      <c r="E97">
        <f t="shared" si="8"/>
        <v>9.1518403119529967</v>
      </c>
    </row>
    <row r="98" spans="1:5">
      <c r="A98">
        <f t="shared" si="5"/>
        <v>91</v>
      </c>
      <c r="B98">
        <f t="shared" si="9"/>
        <v>12512.5</v>
      </c>
      <c r="C98">
        <f t="shared" si="6"/>
        <v>9.5393920141694561</v>
      </c>
      <c r="D98">
        <f t="shared" si="7"/>
        <v>-4.2652212100878533</v>
      </c>
      <c r="E98">
        <f t="shared" si="8"/>
        <v>8.532753836190091</v>
      </c>
    </row>
    <row r="99" spans="1:5">
      <c r="A99">
        <f t="shared" si="5"/>
        <v>92</v>
      </c>
      <c r="B99">
        <f t="shared" si="9"/>
        <v>12650</v>
      </c>
      <c r="C99">
        <f t="shared" si="6"/>
        <v>9.5916630466254382</v>
      </c>
      <c r="D99">
        <f t="shared" si="7"/>
        <v>-8.9174345423672872</v>
      </c>
      <c r="E99">
        <f t="shared" si="8"/>
        <v>3.5326139305894579</v>
      </c>
    </row>
    <row r="100" spans="1:5">
      <c r="A100">
        <f t="shared" si="5"/>
        <v>93</v>
      </c>
      <c r="B100">
        <f t="shared" si="9"/>
        <v>12787.5</v>
      </c>
      <c r="C100">
        <f t="shared" si="6"/>
        <v>9.6436507609929549</v>
      </c>
      <c r="D100">
        <f t="shared" si="7"/>
        <v>-9.049366490851865</v>
      </c>
      <c r="E100">
        <f t="shared" si="8"/>
        <v>-3.3330115682738657</v>
      </c>
    </row>
    <row r="101" spans="1:5">
      <c r="A101">
        <f t="shared" ref="A101:A164" si="10">A100+1</f>
        <v>94</v>
      </c>
      <c r="B101">
        <f t="shared" si="9"/>
        <v>12925</v>
      </c>
      <c r="C101">
        <f t="shared" ref="C101:C164" si="11">B$3*SQRT(A101)</f>
        <v>9.6953597148326587</v>
      </c>
      <c r="D101">
        <f t="shared" ref="D101:D164" si="12">(-(C101)*SIN(B101))</f>
        <v>-4.5442543846324508</v>
      </c>
      <c r="E101">
        <f t="shared" ref="E101:E164" si="13">(-(C101)*COS(B101))</f>
        <v>-8.5644469808475527</v>
      </c>
    </row>
    <row r="102" spans="1:5">
      <c r="A102">
        <f t="shared" si="10"/>
        <v>95</v>
      </c>
      <c r="B102">
        <f t="shared" si="9"/>
        <v>13062.5</v>
      </c>
      <c r="C102">
        <f t="shared" si="11"/>
        <v>9.7467943448089631</v>
      </c>
      <c r="D102">
        <f t="shared" si="12"/>
        <v>2.338168766679519</v>
      </c>
      <c r="E102">
        <f t="shared" si="13"/>
        <v>-9.4621861542945958</v>
      </c>
    </row>
    <row r="103" spans="1:5">
      <c r="A103">
        <f t="shared" si="10"/>
        <v>96</v>
      </c>
      <c r="B103">
        <f t="shared" si="9"/>
        <v>13200</v>
      </c>
      <c r="C103">
        <f t="shared" si="11"/>
        <v>9.7979589711327115</v>
      </c>
      <c r="D103">
        <f t="shared" si="12"/>
        <v>8.0950819073084901</v>
      </c>
      <c r="E103">
        <f t="shared" si="13"/>
        <v>-5.5199319664255579</v>
      </c>
    </row>
    <row r="104" spans="1:5">
      <c r="A104">
        <f t="shared" si="10"/>
        <v>97</v>
      </c>
      <c r="B104">
        <f t="shared" si="9"/>
        <v>13337.5</v>
      </c>
      <c r="C104">
        <f t="shared" si="11"/>
        <v>9.8488578017961039</v>
      </c>
      <c r="D104">
        <f t="shared" si="12"/>
        <v>9.7636828182332707</v>
      </c>
      <c r="E104">
        <f t="shared" si="13"/>
        <v>1.2924773982303914</v>
      </c>
    </row>
    <row r="105" spans="1:5">
      <c r="A105">
        <f t="shared" si="10"/>
        <v>98</v>
      </c>
      <c r="B105">
        <f t="shared" si="9"/>
        <v>13475</v>
      </c>
      <c r="C105">
        <f t="shared" si="11"/>
        <v>9.8994949366116654</v>
      </c>
      <c r="D105">
        <f t="shared" si="12"/>
        <v>6.4461316093211005</v>
      </c>
      <c r="E105">
        <f t="shared" si="13"/>
        <v>7.5131476276798503</v>
      </c>
    </row>
    <row r="106" spans="1:5">
      <c r="A106">
        <f t="shared" si="10"/>
        <v>99</v>
      </c>
      <c r="B106">
        <f t="shared" si="9"/>
        <v>13612.5</v>
      </c>
      <c r="C106">
        <f t="shared" si="11"/>
        <v>9.9498743710661994</v>
      </c>
      <c r="D106">
        <f t="shared" si="12"/>
        <v>-0.20861372411861179</v>
      </c>
      <c r="E106">
        <f t="shared" si="13"/>
        <v>9.9476871841704675</v>
      </c>
    </row>
    <row r="107" spans="1:5">
      <c r="A107">
        <f t="shared" si="10"/>
        <v>100</v>
      </c>
      <c r="B107">
        <f t="shared" si="9"/>
        <v>13750</v>
      </c>
      <c r="C107">
        <f t="shared" si="11"/>
        <v>10</v>
      </c>
      <c r="D107">
        <f t="shared" si="12"/>
        <v>-6.8240282898031612</v>
      </c>
      <c r="E107">
        <f t="shared" si="13"/>
        <v>7.3097631904163718</v>
      </c>
    </row>
    <row r="108" spans="1:5">
      <c r="A108">
        <f t="shared" si="10"/>
        <v>101</v>
      </c>
      <c r="B108">
        <f t="shared" si="9"/>
        <v>13887.5</v>
      </c>
      <c r="C108">
        <f t="shared" si="11"/>
        <v>10.04987562112089</v>
      </c>
      <c r="D108">
        <f t="shared" si="12"/>
        <v>-10.009494299163679</v>
      </c>
      <c r="E108">
        <f t="shared" si="13"/>
        <v>0.90001326379659352</v>
      </c>
    </row>
    <row r="109" spans="1:5">
      <c r="A109">
        <f t="shared" si="10"/>
        <v>102</v>
      </c>
      <c r="B109">
        <f t="shared" si="9"/>
        <v>14025</v>
      </c>
      <c r="C109">
        <f t="shared" si="11"/>
        <v>10.099504938362077</v>
      </c>
      <c r="D109">
        <f t="shared" si="12"/>
        <v>-8.098345091101983</v>
      </c>
      <c r="E109">
        <f t="shared" si="13"/>
        <v>-6.0346339396374669</v>
      </c>
    </row>
    <row r="110" spans="1:5">
      <c r="A110">
        <f t="shared" si="10"/>
        <v>103</v>
      </c>
      <c r="B110">
        <f t="shared" si="9"/>
        <v>14162.5</v>
      </c>
      <c r="C110">
        <f t="shared" si="11"/>
        <v>10.148891565092219</v>
      </c>
      <c r="D110">
        <f t="shared" si="12"/>
        <v>-2.019432601796769</v>
      </c>
      <c r="E110">
        <f t="shared" si="13"/>
        <v>-9.9459485202166782</v>
      </c>
    </row>
    <row r="111" spans="1:5">
      <c r="A111">
        <f t="shared" si="10"/>
        <v>104</v>
      </c>
      <c r="B111">
        <f t="shared" si="9"/>
        <v>14300</v>
      </c>
      <c r="C111">
        <f t="shared" si="11"/>
        <v>10.198039027185569</v>
      </c>
      <c r="D111">
        <f t="shared" si="12"/>
        <v>5.1533292873986065</v>
      </c>
      <c r="E111">
        <f t="shared" si="13"/>
        <v>-8.8001816603772305</v>
      </c>
    </row>
    <row r="112" spans="1:5">
      <c r="A112">
        <f t="shared" si="10"/>
        <v>105</v>
      </c>
      <c r="B112">
        <f t="shared" si="9"/>
        <v>14437.5</v>
      </c>
      <c r="C112">
        <f t="shared" si="11"/>
        <v>10.246950765959598</v>
      </c>
      <c r="D112">
        <f t="shared" si="12"/>
        <v>9.7555084808979764</v>
      </c>
      <c r="E112">
        <f t="shared" si="13"/>
        <v>-3.1352917374827562</v>
      </c>
    </row>
    <row r="113" spans="1:5">
      <c r="A113">
        <f t="shared" si="10"/>
        <v>106</v>
      </c>
      <c r="B113">
        <f t="shared" si="9"/>
        <v>14575</v>
      </c>
      <c r="C113">
        <f t="shared" si="11"/>
        <v>10.295630140987001</v>
      </c>
      <c r="D113">
        <f t="shared" si="12"/>
        <v>9.4045321249480249</v>
      </c>
      <c r="E113">
        <f t="shared" si="13"/>
        <v>4.1898419434175063</v>
      </c>
    </row>
    <row r="114" spans="1:5">
      <c r="A114">
        <f t="shared" si="10"/>
        <v>107</v>
      </c>
      <c r="B114">
        <f t="shared" si="9"/>
        <v>14712.5</v>
      </c>
      <c r="C114">
        <f t="shared" si="11"/>
        <v>10.344080432788601</v>
      </c>
      <c r="D114">
        <f t="shared" si="12"/>
        <v>4.2330441937267258</v>
      </c>
      <c r="E114">
        <f t="shared" si="13"/>
        <v>9.4382909922271665</v>
      </c>
    </row>
    <row r="115" spans="1:5">
      <c r="A115">
        <f t="shared" si="10"/>
        <v>108</v>
      </c>
      <c r="B115">
        <f t="shared" si="9"/>
        <v>14850</v>
      </c>
      <c r="C115">
        <f t="shared" si="11"/>
        <v>10.392304845413264</v>
      </c>
      <c r="D115">
        <f t="shared" si="12"/>
        <v>-3.1551511654131801</v>
      </c>
      <c r="E115">
        <f t="shared" si="13"/>
        <v>9.9017685856311477</v>
      </c>
    </row>
    <row r="116" spans="1:5">
      <c r="A116">
        <f t="shared" si="10"/>
        <v>109</v>
      </c>
      <c r="B116">
        <f t="shared" si="9"/>
        <v>14987.5</v>
      </c>
      <c r="C116">
        <f t="shared" si="11"/>
        <v>10.440306508910551</v>
      </c>
      <c r="D116">
        <f t="shared" si="12"/>
        <v>-8.9960930843174118</v>
      </c>
      <c r="E116">
        <f t="shared" si="13"/>
        <v>5.2981420534274504</v>
      </c>
    </row>
    <row r="117" spans="1:5">
      <c r="A117">
        <f t="shared" si="10"/>
        <v>110</v>
      </c>
      <c r="B117">
        <f t="shared" si="9"/>
        <v>15125</v>
      </c>
      <c r="C117">
        <f t="shared" si="11"/>
        <v>10.488088481701515</v>
      </c>
      <c r="D117">
        <f t="shared" si="12"/>
        <v>-10.283520867304301</v>
      </c>
      <c r="E117">
        <f t="shared" si="13"/>
        <v>-2.0613584287350473</v>
      </c>
    </row>
    <row r="118" spans="1:5">
      <c r="A118">
        <f t="shared" si="10"/>
        <v>111</v>
      </c>
      <c r="B118">
        <f t="shared" si="9"/>
        <v>15262.5</v>
      </c>
      <c r="C118">
        <f t="shared" si="11"/>
        <v>10.535653752852738</v>
      </c>
      <c r="D118">
        <f t="shared" si="12"/>
        <v>-6.3162307208290516</v>
      </c>
      <c r="E118">
        <f t="shared" si="13"/>
        <v>-8.4323916821537228</v>
      </c>
    </row>
    <row r="119" spans="1:5">
      <c r="A119">
        <f t="shared" si="10"/>
        <v>112</v>
      </c>
      <c r="B119">
        <f t="shared" si="9"/>
        <v>15400</v>
      </c>
      <c r="C119">
        <f t="shared" si="11"/>
        <v>10.583005244258363</v>
      </c>
      <c r="D119">
        <f t="shared" si="12"/>
        <v>0.92154138527786023</v>
      </c>
      <c r="E119">
        <f t="shared" si="13"/>
        <v>-10.542806148043327</v>
      </c>
    </row>
    <row r="120" spans="1:5">
      <c r="A120">
        <f t="shared" si="10"/>
        <v>113</v>
      </c>
      <c r="B120">
        <f t="shared" si="9"/>
        <v>15537.5</v>
      </c>
      <c r="C120">
        <f t="shared" si="11"/>
        <v>10.63014581273465</v>
      </c>
      <c r="D120">
        <f t="shared" si="12"/>
        <v>7.7523207044744407</v>
      </c>
      <c r="E120">
        <f t="shared" si="13"/>
        <v>-7.2733433642979435</v>
      </c>
    </row>
    <row r="121" spans="1:5">
      <c r="A121">
        <f t="shared" si="10"/>
        <v>114</v>
      </c>
      <c r="B121">
        <f t="shared" si="9"/>
        <v>15675</v>
      </c>
      <c r="C121">
        <f t="shared" si="11"/>
        <v>10.677078252031311</v>
      </c>
      <c r="D121">
        <f t="shared" si="12"/>
        <v>10.67414148024244</v>
      </c>
      <c r="E121">
        <f t="shared" si="13"/>
        <v>-0.25040698825657243</v>
      </c>
    </row>
    <row r="122" spans="1:5">
      <c r="A122">
        <f t="shared" si="10"/>
        <v>115</v>
      </c>
      <c r="B122">
        <f t="shared" si="9"/>
        <v>15812.5</v>
      </c>
      <c r="C122">
        <f t="shared" si="11"/>
        <v>10.723805294763608</v>
      </c>
      <c r="D122">
        <f t="shared" si="12"/>
        <v>8.1560924288561907</v>
      </c>
      <c r="E122">
        <f t="shared" si="13"/>
        <v>6.9626256751282201</v>
      </c>
    </row>
    <row r="123" spans="1:5">
      <c r="A123">
        <f t="shared" si="10"/>
        <v>116</v>
      </c>
      <c r="B123">
        <f t="shared" si="9"/>
        <v>15950</v>
      </c>
      <c r="C123">
        <f t="shared" si="11"/>
        <v>10.770329614269007</v>
      </c>
      <c r="D123">
        <f t="shared" si="12"/>
        <v>1.4399520395145324</v>
      </c>
      <c r="E123">
        <f t="shared" si="13"/>
        <v>10.673637530097128</v>
      </c>
    </row>
    <row r="124" spans="1:5">
      <c r="A124">
        <f t="shared" si="10"/>
        <v>117</v>
      </c>
      <c r="B124">
        <f t="shared" si="9"/>
        <v>16087.5</v>
      </c>
      <c r="C124">
        <f t="shared" si="11"/>
        <v>10.816653826391969</v>
      </c>
      <c r="D124">
        <f t="shared" si="12"/>
        <v>-6.0715962375388308</v>
      </c>
      <c r="E124">
        <f t="shared" si="13"/>
        <v>8.9518556248581405</v>
      </c>
    </row>
    <row r="125" spans="1:5">
      <c r="A125">
        <f t="shared" si="10"/>
        <v>118</v>
      </c>
      <c r="B125">
        <f t="shared" si="9"/>
        <v>16225</v>
      </c>
      <c r="C125">
        <f t="shared" si="11"/>
        <v>10.862780491200215</v>
      </c>
      <c r="D125">
        <f t="shared" si="12"/>
        <v>-10.539072099159327</v>
      </c>
      <c r="E125">
        <f t="shared" si="13"/>
        <v>2.6321016866225788</v>
      </c>
    </row>
    <row r="126" spans="1:5">
      <c r="A126">
        <f t="shared" si="10"/>
        <v>119</v>
      </c>
      <c r="B126">
        <f t="shared" si="9"/>
        <v>16362.5</v>
      </c>
      <c r="C126">
        <f t="shared" si="11"/>
        <v>10.908712114635714</v>
      </c>
      <c r="D126">
        <f t="shared" si="12"/>
        <v>-9.6489538519306581</v>
      </c>
      <c r="E126">
        <f t="shared" si="13"/>
        <v>-5.0889772610331558</v>
      </c>
    </row>
    <row r="127" spans="1:5">
      <c r="A127">
        <f t="shared" si="10"/>
        <v>120</v>
      </c>
      <c r="B127">
        <f t="shared" si="9"/>
        <v>16500</v>
      </c>
      <c r="C127">
        <f t="shared" si="11"/>
        <v>10.954451150103322</v>
      </c>
      <c r="D127">
        <f t="shared" si="12"/>
        <v>-3.8115989016416396</v>
      </c>
      <c r="E127">
        <f t="shared" si="13"/>
        <v>-10.269942249740465</v>
      </c>
    </row>
    <row r="128" spans="1:5">
      <c r="A128">
        <f t="shared" si="10"/>
        <v>121</v>
      </c>
      <c r="B128">
        <f t="shared" si="9"/>
        <v>16637.5</v>
      </c>
      <c r="C128">
        <f t="shared" si="11"/>
        <v>11</v>
      </c>
      <c r="D128">
        <f t="shared" si="12"/>
        <v>4.0258595188039425</v>
      </c>
      <c r="E128">
        <f t="shared" si="13"/>
        <v>-10.236818604178531</v>
      </c>
    </row>
    <row r="129" spans="1:5">
      <c r="A129">
        <f t="shared" si="10"/>
        <v>122</v>
      </c>
      <c r="B129">
        <f t="shared" si="9"/>
        <v>16775</v>
      </c>
      <c r="C129">
        <f t="shared" si="11"/>
        <v>11.045361017187261</v>
      </c>
      <c r="D129">
        <f t="shared" si="12"/>
        <v>9.8674941314417985</v>
      </c>
      <c r="E129">
        <f t="shared" si="13"/>
        <v>-4.9631199427337691</v>
      </c>
    </row>
    <row r="130" spans="1:5">
      <c r="A130">
        <f t="shared" si="10"/>
        <v>123</v>
      </c>
      <c r="B130">
        <f t="shared" si="9"/>
        <v>16912.5</v>
      </c>
      <c r="C130">
        <f t="shared" si="11"/>
        <v>11.090536506409418</v>
      </c>
      <c r="D130">
        <f t="shared" si="12"/>
        <v>10.706146522734327</v>
      </c>
      <c r="E130">
        <f t="shared" si="13"/>
        <v>2.8945511972918512</v>
      </c>
    </row>
    <row r="131" spans="1:5">
      <c r="A131">
        <f t="shared" si="10"/>
        <v>124</v>
      </c>
      <c r="B131">
        <f t="shared" si="9"/>
        <v>17050</v>
      </c>
      <c r="C131">
        <f t="shared" si="11"/>
        <v>11.135528725660043</v>
      </c>
      <c r="D131">
        <f t="shared" si="12"/>
        <v>6.0714757496245308</v>
      </c>
      <c r="E131">
        <f t="shared" si="13"/>
        <v>9.3347298954882039</v>
      </c>
    </row>
    <row r="132" spans="1:5">
      <c r="A132">
        <f t="shared" si="10"/>
        <v>125</v>
      </c>
      <c r="B132">
        <f t="shared" si="9"/>
        <v>17187.5</v>
      </c>
      <c r="C132">
        <f t="shared" si="11"/>
        <v>11.180339887498949</v>
      </c>
      <c r="D132">
        <f t="shared" si="12"/>
        <v>-1.7084317620112073</v>
      </c>
      <c r="E132">
        <f t="shared" si="13"/>
        <v>11.049038913613767</v>
      </c>
    </row>
    <row r="133" spans="1:5">
      <c r="A133">
        <f t="shared" si="10"/>
        <v>126</v>
      </c>
      <c r="B133">
        <f t="shared" si="9"/>
        <v>17325</v>
      </c>
      <c r="C133">
        <f t="shared" si="11"/>
        <v>11.224972160321824</v>
      </c>
      <c r="D133">
        <f t="shared" si="12"/>
        <v>-8.6763913830858286</v>
      </c>
      <c r="E133">
        <f t="shared" si="13"/>
        <v>7.1218138537534088</v>
      </c>
    </row>
    <row r="134" spans="1:5">
      <c r="A134">
        <f t="shared" si="10"/>
        <v>127</v>
      </c>
      <c r="B134">
        <f t="shared" si="9"/>
        <v>17462.5</v>
      </c>
      <c r="C134">
        <f t="shared" si="11"/>
        <v>11.269427669584644</v>
      </c>
      <c r="D134">
        <f t="shared" si="12"/>
        <v>-11.259124230704</v>
      </c>
      <c r="E134">
        <f t="shared" si="13"/>
        <v>-0.48178995171552241</v>
      </c>
    </row>
    <row r="135" spans="1:5">
      <c r="A135">
        <f t="shared" si="10"/>
        <v>128</v>
      </c>
      <c r="B135">
        <f t="shared" si="9"/>
        <v>17600</v>
      </c>
      <c r="C135">
        <f t="shared" si="11"/>
        <v>11.313708498984761</v>
      </c>
      <c r="D135">
        <f t="shared" si="12"/>
        <v>-8.0998181259667295</v>
      </c>
      <c r="E135">
        <f t="shared" si="13"/>
        <v>-7.8989205798172737</v>
      </c>
    </row>
    <row r="136" spans="1:5">
      <c r="A136">
        <f t="shared" si="10"/>
        <v>129</v>
      </c>
      <c r="B136">
        <f t="shared" si="9"/>
        <v>17737.5</v>
      </c>
      <c r="C136">
        <f t="shared" si="11"/>
        <v>11.357816691600547</v>
      </c>
      <c r="D136">
        <f t="shared" si="12"/>
        <v>-0.77035210206838767</v>
      </c>
      <c r="E136">
        <f t="shared" si="13"/>
        <v>-11.331661733339855</v>
      </c>
    </row>
    <row r="137" spans="1:5">
      <c r="A137">
        <f t="shared" si="10"/>
        <v>130</v>
      </c>
      <c r="B137">
        <f t="shared" ref="B137:B200" si="14">B136+B$2</f>
        <v>17875</v>
      </c>
      <c r="C137">
        <f t="shared" si="11"/>
        <v>11.401754250991379</v>
      </c>
      <c r="D137">
        <f t="shared" si="12"/>
        <v>7.0103971361298969</v>
      </c>
      <c r="E137">
        <f t="shared" si="13"/>
        <v>-8.9919036913070709</v>
      </c>
    </row>
    <row r="138" spans="1:5">
      <c r="A138">
        <f t="shared" si="10"/>
        <v>131</v>
      </c>
      <c r="B138">
        <f t="shared" si="14"/>
        <v>18012.5</v>
      </c>
      <c r="C138">
        <f t="shared" si="11"/>
        <v>11.445523142259598</v>
      </c>
      <c r="D138">
        <f t="shared" si="12"/>
        <v>11.263624762712249</v>
      </c>
      <c r="E138">
        <f t="shared" si="13"/>
        <v>-2.0324264328175508</v>
      </c>
    </row>
    <row r="139" spans="1:5">
      <c r="A139">
        <f t="shared" si="10"/>
        <v>132</v>
      </c>
      <c r="B139">
        <f t="shared" si="14"/>
        <v>18150</v>
      </c>
      <c r="C139">
        <f t="shared" si="11"/>
        <v>11.489125293076057</v>
      </c>
      <c r="D139">
        <f t="shared" si="12"/>
        <v>9.7854043825138763</v>
      </c>
      <c r="E139">
        <f t="shared" si="13"/>
        <v>6.0204535602127356</v>
      </c>
    </row>
    <row r="140" spans="1:5">
      <c r="A140">
        <f t="shared" si="10"/>
        <v>133</v>
      </c>
      <c r="B140">
        <f t="shared" si="14"/>
        <v>18287.5</v>
      </c>
      <c r="C140">
        <f t="shared" si="11"/>
        <v>11.532562594670797</v>
      </c>
      <c r="D140">
        <f t="shared" si="12"/>
        <v>3.2885161041228215</v>
      </c>
      <c r="E140">
        <f t="shared" si="13"/>
        <v>11.053762338359048</v>
      </c>
    </row>
    <row r="141" spans="1:5">
      <c r="A141">
        <f t="shared" si="10"/>
        <v>134</v>
      </c>
      <c r="B141">
        <f t="shared" si="14"/>
        <v>18425</v>
      </c>
      <c r="C141">
        <f t="shared" si="11"/>
        <v>11.575836902790225</v>
      </c>
      <c r="D141">
        <f t="shared" si="12"/>
        <v>-4.9401689899473133</v>
      </c>
      <c r="E141">
        <f t="shared" si="13"/>
        <v>10.468750180931959</v>
      </c>
    </row>
    <row r="142" spans="1:5">
      <c r="A142">
        <f t="shared" si="10"/>
        <v>135</v>
      </c>
      <c r="B142">
        <f t="shared" si="14"/>
        <v>18562.5</v>
      </c>
      <c r="C142">
        <f t="shared" si="11"/>
        <v>11.61895003862225</v>
      </c>
      <c r="D142">
        <f t="shared" si="12"/>
        <v>-10.702638051960081</v>
      </c>
      <c r="E142">
        <f t="shared" si="13"/>
        <v>4.522558869571089</v>
      </c>
    </row>
    <row r="143" spans="1:5">
      <c r="A143">
        <f t="shared" si="10"/>
        <v>136</v>
      </c>
      <c r="B143">
        <f t="shared" si="14"/>
        <v>18700</v>
      </c>
      <c r="C143">
        <f t="shared" si="11"/>
        <v>11.661903789690601</v>
      </c>
      <c r="D143">
        <f t="shared" si="12"/>
        <v>-11.031632204825796</v>
      </c>
      <c r="E143">
        <f t="shared" si="13"/>
        <v>-3.7819427411649635</v>
      </c>
    </row>
    <row r="144" spans="1:5">
      <c r="A144">
        <f t="shared" si="10"/>
        <v>137</v>
      </c>
      <c r="B144">
        <f t="shared" si="14"/>
        <v>18837.5</v>
      </c>
      <c r="C144">
        <f t="shared" si="11"/>
        <v>11.704699910719626</v>
      </c>
      <c r="D144">
        <f t="shared" si="12"/>
        <v>-5.7185550043939148</v>
      </c>
      <c r="E144">
        <f t="shared" si="13"/>
        <v>-10.212645527076777</v>
      </c>
    </row>
    <row r="145" spans="1:5">
      <c r="A145">
        <f t="shared" si="10"/>
        <v>138</v>
      </c>
      <c r="B145">
        <f t="shared" si="14"/>
        <v>18975</v>
      </c>
      <c r="C145">
        <f t="shared" si="11"/>
        <v>11.74734012447073</v>
      </c>
      <c r="D145">
        <f t="shared" si="12"/>
        <v>2.5593491062639875</v>
      </c>
      <c r="E145">
        <f t="shared" si="13"/>
        <v>-11.465152949362068</v>
      </c>
    </row>
    <row r="146" spans="1:5">
      <c r="A146">
        <f t="shared" si="10"/>
        <v>139</v>
      </c>
      <c r="B146">
        <f t="shared" si="14"/>
        <v>19112.5</v>
      </c>
      <c r="C146">
        <f t="shared" si="11"/>
        <v>11.789826122551595</v>
      </c>
      <c r="D146">
        <f t="shared" si="12"/>
        <v>9.5880000166039743</v>
      </c>
      <c r="E146">
        <f t="shared" si="13"/>
        <v>-6.8607766092186813</v>
      </c>
    </row>
    <row r="147" spans="1:5">
      <c r="A147">
        <f t="shared" si="10"/>
        <v>140</v>
      </c>
      <c r="B147">
        <f t="shared" si="14"/>
        <v>19250</v>
      </c>
      <c r="C147">
        <f t="shared" si="11"/>
        <v>11.832159566199232</v>
      </c>
      <c r="D147">
        <f t="shared" si="12"/>
        <v>11.761959658056545</v>
      </c>
      <c r="E147">
        <f t="shared" si="13"/>
        <v>1.2869751366092361</v>
      </c>
    </row>
    <row r="148" spans="1:5">
      <c r="A148">
        <f t="shared" si="10"/>
        <v>141</v>
      </c>
      <c r="B148">
        <f t="shared" si="14"/>
        <v>19387.5</v>
      </c>
      <c r="C148">
        <f t="shared" si="11"/>
        <v>11.874342087037917</v>
      </c>
      <c r="D148">
        <f t="shared" si="12"/>
        <v>7.9339756446028815</v>
      </c>
      <c r="E148">
        <f t="shared" si="13"/>
        <v>8.8347060206239068</v>
      </c>
    </row>
    <row r="149" spans="1:5">
      <c r="A149">
        <f t="shared" si="10"/>
        <v>142</v>
      </c>
      <c r="B149">
        <f t="shared" si="14"/>
        <v>19525</v>
      </c>
      <c r="C149">
        <f t="shared" si="11"/>
        <v>11.916375287812984</v>
      </c>
      <c r="D149">
        <f t="shared" si="12"/>
        <v>1.9756619461146884E-2</v>
      </c>
      <c r="E149">
        <f t="shared" si="13"/>
        <v>11.916358910169979</v>
      </c>
    </row>
    <row r="150" spans="1:5">
      <c r="A150">
        <f t="shared" si="10"/>
        <v>143</v>
      </c>
      <c r="B150">
        <f t="shared" si="14"/>
        <v>19662.5</v>
      </c>
      <c r="C150">
        <f t="shared" si="11"/>
        <v>11.958260743101398</v>
      </c>
      <c r="D150">
        <f t="shared" si="12"/>
        <v>-7.9605011220345885</v>
      </c>
      <c r="E150">
        <f t="shared" si="13"/>
        <v>8.9235879491427692</v>
      </c>
    </row>
    <row r="151" spans="1:5">
      <c r="A151">
        <f t="shared" si="10"/>
        <v>144</v>
      </c>
      <c r="B151">
        <f t="shared" si="14"/>
        <v>19800</v>
      </c>
      <c r="C151">
        <f t="shared" si="11"/>
        <v>12</v>
      </c>
      <c r="D151">
        <f t="shared" si="12"/>
        <v>-11.924410739874396</v>
      </c>
      <c r="E151">
        <f t="shared" si="13"/>
        <v>1.3447782370220516</v>
      </c>
    </row>
    <row r="152" spans="1:5">
      <c r="A152">
        <f t="shared" si="10"/>
        <v>145</v>
      </c>
      <c r="B152">
        <f t="shared" si="14"/>
        <v>19937.5</v>
      </c>
      <c r="C152">
        <f t="shared" si="11"/>
        <v>12.041594578792296</v>
      </c>
      <c r="D152">
        <f t="shared" si="12"/>
        <v>-9.8159305241233294</v>
      </c>
      <c r="E152">
        <f t="shared" si="13"/>
        <v>-6.974776551659839</v>
      </c>
    </row>
    <row r="153" spans="1:5">
      <c r="A153">
        <f t="shared" si="10"/>
        <v>146</v>
      </c>
      <c r="B153">
        <f t="shared" si="14"/>
        <v>20075</v>
      </c>
      <c r="C153">
        <f t="shared" si="11"/>
        <v>12.083045973594572</v>
      </c>
      <c r="D153">
        <f t="shared" si="12"/>
        <v>-2.6715770203534355</v>
      </c>
      <c r="E153">
        <f t="shared" si="13"/>
        <v>-11.78400085812622</v>
      </c>
    </row>
    <row r="154" spans="1:5">
      <c r="A154">
        <f t="shared" si="10"/>
        <v>147</v>
      </c>
      <c r="B154">
        <f t="shared" si="14"/>
        <v>20212.5</v>
      </c>
      <c r="C154">
        <f t="shared" si="11"/>
        <v>12.124355652982141</v>
      </c>
      <c r="D154">
        <f t="shared" si="12"/>
        <v>5.8884753044116573</v>
      </c>
      <c r="E154">
        <f t="shared" si="13"/>
        <v>-10.598389433745773</v>
      </c>
    </row>
    <row r="155" spans="1:5">
      <c r="A155">
        <f t="shared" si="10"/>
        <v>148</v>
      </c>
      <c r="B155">
        <f t="shared" si="14"/>
        <v>20350</v>
      </c>
      <c r="C155">
        <f t="shared" si="11"/>
        <v>12.165525060596439</v>
      </c>
      <c r="D155">
        <f t="shared" si="12"/>
        <v>11.494889823879937</v>
      </c>
      <c r="E155">
        <f t="shared" si="13"/>
        <v>-3.9834040639710975</v>
      </c>
    </row>
    <row r="156" spans="1:5">
      <c r="A156">
        <f t="shared" si="10"/>
        <v>149</v>
      </c>
      <c r="B156">
        <f t="shared" si="14"/>
        <v>20487.5</v>
      </c>
      <c r="C156">
        <f t="shared" si="11"/>
        <v>12.206555615733702</v>
      </c>
      <c r="D156">
        <f t="shared" si="12"/>
        <v>11.259595771289838</v>
      </c>
      <c r="E156">
        <f t="shared" si="13"/>
        <v>4.7139689293791438</v>
      </c>
    </row>
    <row r="157" spans="1:5">
      <c r="A157">
        <f t="shared" si="10"/>
        <v>150</v>
      </c>
      <c r="B157">
        <f t="shared" si="14"/>
        <v>20625</v>
      </c>
      <c r="C157">
        <f t="shared" si="11"/>
        <v>12.24744871391589</v>
      </c>
      <c r="D157">
        <f t="shared" si="12"/>
        <v>5.2634881136027474</v>
      </c>
      <c r="E157">
        <f t="shared" si="13"/>
        <v>11.058738304072603</v>
      </c>
    </row>
    <row r="158" spans="1:5">
      <c r="A158">
        <f t="shared" si="10"/>
        <v>151</v>
      </c>
      <c r="B158">
        <f t="shared" si="14"/>
        <v>20762.5</v>
      </c>
      <c r="C158">
        <f t="shared" si="11"/>
        <v>12.288205727444508</v>
      </c>
      <c r="D158">
        <f t="shared" si="12"/>
        <v>-3.4649144054627175</v>
      </c>
      <c r="E158">
        <f t="shared" si="13"/>
        <v>11.789587277034636</v>
      </c>
    </row>
    <row r="159" spans="1:5">
      <c r="A159">
        <f t="shared" si="10"/>
        <v>152</v>
      </c>
      <c r="B159">
        <f t="shared" si="14"/>
        <v>20900</v>
      </c>
      <c r="C159">
        <f t="shared" si="11"/>
        <v>12.328828005937952</v>
      </c>
      <c r="D159">
        <f t="shared" si="12"/>
        <v>-10.479107867979886</v>
      </c>
      <c r="E159">
        <f t="shared" si="13"/>
        <v>6.4952519805810489</v>
      </c>
    </row>
    <row r="160" spans="1:5">
      <c r="A160">
        <f t="shared" si="10"/>
        <v>153</v>
      </c>
      <c r="B160">
        <f t="shared" si="14"/>
        <v>21037.5</v>
      </c>
      <c r="C160">
        <f t="shared" si="11"/>
        <v>12.369316876852981</v>
      </c>
      <c r="D160">
        <f t="shared" si="12"/>
        <v>-12.179953361815322</v>
      </c>
      <c r="E160">
        <f t="shared" si="13"/>
        <v>-2.1560927865014619</v>
      </c>
    </row>
    <row r="161" spans="1:5">
      <c r="A161">
        <f t="shared" si="10"/>
        <v>154</v>
      </c>
      <c r="B161">
        <f t="shared" si="14"/>
        <v>21175</v>
      </c>
      <c r="C161">
        <f t="shared" si="11"/>
        <v>12.409673645990857</v>
      </c>
      <c r="D161">
        <f t="shared" si="12"/>
        <v>-7.6625287071881125</v>
      </c>
      <c r="E161">
        <f t="shared" si="13"/>
        <v>-9.7614370771684058</v>
      </c>
    </row>
    <row r="162" spans="1:5">
      <c r="A162">
        <f t="shared" si="10"/>
        <v>155</v>
      </c>
      <c r="B162">
        <f t="shared" si="14"/>
        <v>21312.5</v>
      </c>
      <c r="C162">
        <f t="shared" si="11"/>
        <v>12.449899597988733</v>
      </c>
      <c r="D162">
        <f t="shared" si="12"/>
        <v>0.80323155209133323</v>
      </c>
      <c r="E162">
        <f t="shared" si="13"/>
        <v>-12.42396148874122</v>
      </c>
    </row>
    <row r="163" spans="1:5">
      <c r="A163">
        <f t="shared" si="10"/>
        <v>156</v>
      </c>
      <c r="B163">
        <f t="shared" si="14"/>
        <v>21450</v>
      </c>
      <c r="C163">
        <f t="shared" si="11"/>
        <v>12.489995996796797</v>
      </c>
      <c r="D163">
        <f t="shared" si="12"/>
        <v>8.9129929532808738</v>
      </c>
      <c r="E163">
        <f t="shared" si="13"/>
        <v>-8.7497746607992983</v>
      </c>
    </row>
    <row r="164" spans="1:5">
      <c r="A164">
        <f t="shared" si="10"/>
        <v>157</v>
      </c>
      <c r="B164">
        <f t="shared" si="14"/>
        <v>21587.5</v>
      </c>
      <c r="C164">
        <f t="shared" si="11"/>
        <v>12.529964086141668</v>
      </c>
      <c r="D164">
        <f t="shared" si="12"/>
        <v>12.516663092441211</v>
      </c>
      <c r="E164">
        <f t="shared" si="13"/>
        <v>-0.57718717095928374</v>
      </c>
    </row>
    <row r="165" spans="1:5">
      <c r="A165">
        <f t="shared" ref="A165:A228" si="15">A164+1</f>
        <v>158</v>
      </c>
      <c r="B165">
        <f t="shared" si="14"/>
        <v>21725</v>
      </c>
      <c r="C165">
        <f t="shared" ref="C165:C228" si="16">B$3*SQRT(A165)</f>
        <v>12.569805089976535</v>
      </c>
      <c r="D165">
        <f t="shared" ref="D165:D228" si="17">(-(C165)*SIN(B165))</f>
        <v>9.7422767517240061</v>
      </c>
      <c r="E165">
        <f t="shared" ref="E165:E228" si="18">(-(C165)*COS(B165))</f>
        <v>7.9427982281320713</v>
      </c>
    </row>
    <row r="166" spans="1:5">
      <c r="A166">
        <f t="shared" si="15"/>
        <v>159</v>
      </c>
      <c r="B166">
        <f t="shared" si="14"/>
        <v>21862.5</v>
      </c>
      <c r="C166">
        <f t="shared" si="16"/>
        <v>12.609520212918492</v>
      </c>
      <c r="D166">
        <f t="shared" si="17"/>
        <v>1.9681301494768946</v>
      </c>
      <c r="E166">
        <f t="shared" si="18"/>
        <v>12.45497746745132</v>
      </c>
    </row>
    <row r="167" spans="1:5">
      <c r="A167">
        <f t="shared" si="15"/>
        <v>160</v>
      </c>
      <c r="B167">
        <f t="shared" si="14"/>
        <v>22000</v>
      </c>
      <c r="C167">
        <f t="shared" si="16"/>
        <v>12.649110640673518</v>
      </c>
      <c r="D167">
        <f t="shared" si="17"/>
        <v>-6.8615350998674147</v>
      </c>
      <c r="E167">
        <f t="shared" si="18"/>
        <v>10.626351023436385</v>
      </c>
    </row>
    <row r="168" spans="1:5">
      <c r="A168">
        <f t="shared" si="15"/>
        <v>161</v>
      </c>
      <c r="B168">
        <f t="shared" si="14"/>
        <v>22137.5</v>
      </c>
      <c r="C168">
        <f t="shared" si="16"/>
        <v>12.68857754044952</v>
      </c>
      <c r="D168">
        <f t="shared" si="17"/>
        <v>-12.237752331886796</v>
      </c>
      <c r="E168">
        <f t="shared" si="18"/>
        <v>3.3522258073404463</v>
      </c>
    </row>
    <row r="169" spans="1:5">
      <c r="A169">
        <f t="shared" si="15"/>
        <v>162</v>
      </c>
      <c r="B169">
        <f t="shared" si="14"/>
        <v>22275</v>
      </c>
      <c r="C169">
        <f t="shared" si="16"/>
        <v>12.727922061357855</v>
      </c>
      <c r="D169">
        <f t="shared" si="17"/>
        <v>-11.389529953960864</v>
      </c>
      <c r="E169">
        <f t="shared" si="18"/>
        <v>-5.6814265310596284</v>
      </c>
    </row>
    <row r="170" spans="1:5">
      <c r="A170">
        <f t="shared" si="15"/>
        <v>163</v>
      </c>
      <c r="B170">
        <f t="shared" si="14"/>
        <v>22412.5</v>
      </c>
      <c r="C170">
        <f t="shared" si="16"/>
        <v>12.767145334803704</v>
      </c>
      <c r="D170">
        <f t="shared" si="17"/>
        <v>-4.7119835309410671</v>
      </c>
      <c r="E170">
        <f t="shared" si="18"/>
        <v>-11.865800065909594</v>
      </c>
    </row>
    <row r="171" spans="1:5">
      <c r="A171">
        <f t="shared" si="15"/>
        <v>164</v>
      </c>
      <c r="B171">
        <f t="shared" si="14"/>
        <v>22550</v>
      </c>
      <c r="C171">
        <f t="shared" si="16"/>
        <v>12.806248474865697</v>
      </c>
      <c r="D171">
        <f t="shared" si="17"/>
        <v>4.4160964254805224</v>
      </c>
      <c r="E171">
        <f t="shared" si="18"/>
        <v>-12.020735932581589</v>
      </c>
    </row>
    <row r="172" spans="1:5">
      <c r="A172">
        <f t="shared" si="15"/>
        <v>165</v>
      </c>
      <c r="B172">
        <f t="shared" si="14"/>
        <v>22687.5</v>
      </c>
      <c r="C172">
        <f t="shared" si="16"/>
        <v>12.845232578665129</v>
      </c>
      <c r="D172">
        <f t="shared" si="17"/>
        <v>11.341908933009318</v>
      </c>
      <c r="E172">
        <f t="shared" si="18"/>
        <v>-6.0300167292739264</v>
      </c>
    </row>
    <row r="173" spans="1:5">
      <c r="A173">
        <f t="shared" si="15"/>
        <v>166</v>
      </c>
      <c r="B173">
        <f t="shared" si="14"/>
        <v>22825</v>
      </c>
      <c r="C173">
        <f t="shared" si="16"/>
        <v>12.884098726725126</v>
      </c>
      <c r="D173">
        <f t="shared" si="17"/>
        <v>12.510438535372616</v>
      </c>
      <c r="E173">
        <f t="shared" si="18"/>
        <v>3.0804103058949575</v>
      </c>
    </row>
    <row r="174" spans="1:5">
      <c r="A174">
        <f t="shared" si="15"/>
        <v>167</v>
      </c>
      <c r="B174">
        <f t="shared" si="14"/>
        <v>22962.5</v>
      </c>
      <c r="C174">
        <f t="shared" si="16"/>
        <v>12.922847983320086</v>
      </c>
      <c r="D174">
        <f t="shared" si="17"/>
        <v>7.2892667898897576</v>
      </c>
      <c r="E174">
        <f t="shared" si="18"/>
        <v>10.670828911842335</v>
      </c>
    </row>
    <row r="175" spans="1:5">
      <c r="A175">
        <f t="shared" si="15"/>
        <v>168</v>
      </c>
      <c r="B175">
        <f t="shared" si="14"/>
        <v>23100</v>
      </c>
      <c r="C175">
        <f t="shared" si="16"/>
        <v>12.961481396815721</v>
      </c>
      <c r="D175">
        <f t="shared" si="17"/>
        <v>-1.6902983817699513</v>
      </c>
      <c r="E175">
        <f t="shared" si="18"/>
        <v>12.850793414438888</v>
      </c>
    </row>
    <row r="176" spans="1:5">
      <c r="A176">
        <f t="shared" si="15"/>
        <v>169</v>
      </c>
      <c r="B176">
        <f t="shared" si="14"/>
        <v>23237.5</v>
      </c>
      <c r="C176">
        <f t="shared" si="16"/>
        <v>13</v>
      </c>
      <c r="D176">
        <f t="shared" si="17"/>
        <v>-9.859232093231876</v>
      </c>
      <c r="E176">
        <f t="shared" si="18"/>
        <v>8.4732250372444753</v>
      </c>
    </row>
    <row r="177" spans="1:5">
      <c r="A177">
        <f t="shared" si="15"/>
        <v>170</v>
      </c>
      <c r="B177">
        <f t="shared" si="14"/>
        <v>23375</v>
      </c>
      <c r="C177">
        <f t="shared" si="16"/>
        <v>13.038404810405298</v>
      </c>
      <c r="D177">
        <f t="shared" si="17"/>
        <v>-13.035760836931537</v>
      </c>
      <c r="E177">
        <f t="shared" si="18"/>
        <v>-0.26256313968648987</v>
      </c>
    </row>
    <row r="178" spans="1:5">
      <c r="A178">
        <f t="shared" si="15"/>
        <v>171</v>
      </c>
      <c r="B178">
        <f t="shared" si="14"/>
        <v>23512.5</v>
      </c>
      <c r="C178">
        <f t="shared" si="16"/>
        <v>13.076696830622021</v>
      </c>
      <c r="D178">
        <f t="shared" si="17"/>
        <v>-9.5661498026531326</v>
      </c>
      <c r="E178">
        <f t="shared" si="18"/>
        <v>-8.9156479267184743</v>
      </c>
    </row>
    <row r="179" spans="1:5">
      <c r="A179">
        <f t="shared" si="15"/>
        <v>172</v>
      </c>
      <c r="B179">
        <f t="shared" si="14"/>
        <v>23650</v>
      </c>
      <c r="C179">
        <f t="shared" si="16"/>
        <v>13.114877048604001</v>
      </c>
      <c r="D179">
        <f t="shared" si="17"/>
        <v>-1.185326192827814</v>
      </c>
      <c r="E179">
        <f t="shared" si="18"/>
        <v>-13.061202158170445</v>
      </c>
    </row>
    <row r="180" spans="1:5">
      <c r="A180">
        <f t="shared" si="15"/>
        <v>173</v>
      </c>
      <c r="B180">
        <f t="shared" si="14"/>
        <v>23787.5</v>
      </c>
      <c r="C180">
        <f t="shared" si="16"/>
        <v>13.152946437965905</v>
      </c>
      <c r="D180">
        <f t="shared" si="17"/>
        <v>7.8503739295001269</v>
      </c>
      <c r="E180">
        <f t="shared" si="18"/>
        <v>-10.553275755282089</v>
      </c>
    </row>
    <row r="181" spans="1:5">
      <c r="A181">
        <f t="shared" si="15"/>
        <v>174</v>
      </c>
      <c r="B181">
        <f t="shared" si="14"/>
        <v>23925</v>
      </c>
      <c r="C181">
        <f t="shared" si="16"/>
        <v>13.19090595827292</v>
      </c>
      <c r="D181">
        <f t="shared" si="17"/>
        <v>12.92495278552054</v>
      </c>
      <c r="E181">
        <f t="shared" si="18"/>
        <v>-2.6354497703551165</v>
      </c>
    </row>
    <row r="182" spans="1:5">
      <c r="A182">
        <f t="shared" si="15"/>
        <v>175</v>
      </c>
      <c r="B182">
        <f t="shared" si="14"/>
        <v>24062.5</v>
      </c>
      <c r="C182">
        <f t="shared" si="16"/>
        <v>13.228756555322953</v>
      </c>
      <c r="D182">
        <f t="shared" si="17"/>
        <v>11.421012721116861</v>
      </c>
      <c r="E182">
        <f t="shared" si="18"/>
        <v>6.6753627934432762</v>
      </c>
    </row>
    <row r="183" spans="1:5">
      <c r="A183">
        <f t="shared" si="15"/>
        <v>176</v>
      </c>
      <c r="B183">
        <f t="shared" si="14"/>
        <v>24200</v>
      </c>
      <c r="C183">
        <f t="shared" si="16"/>
        <v>13.266499161421599</v>
      </c>
      <c r="D183">
        <f t="shared" si="17"/>
        <v>4.0696611424655531</v>
      </c>
      <c r="E183">
        <f t="shared" si="18"/>
        <v>12.62687048264557</v>
      </c>
    </row>
    <row r="184" spans="1:5">
      <c r="A184">
        <f t="shared" si="15"/>
        <v>177</v>
      </c>
      <c r="B184">
        <f t="shared" si="14"/>
        <v>24337.5</v>
      </c>
      <c r="C184">
        <f t="shared" si="16"/>
        <v>13.30413469565007</v>
      </c>
      <c r="D184">
        <f t="shared" si="17"/>
        <v>-5.404087138856001</v>
      </c>
      <c r="E184">
        <f t="shared" si="18"/>
        <v>12.15713133085479</v>
      </c>
    </row>
    <row r="185" spans="1:5">
      <c r="A185">
        <f t="shared" si="15"/>
        <v>178</v>
      </c>
      <c r="B185">
        <f t="shared" si="14"/>
        <v>24475</v>
      </c>
      <c r="C185">
        <f t="shared" si="16"/>
        <v>13.341664064126334</v>
      </c>
      <c r="D185">
        <f t="shared" si="17"/>
        <v>-12.16885817373665</v>
      </c>
      <c r="E185">
        <f t="shared" si="18"/>
        <v>5.4698163358089751</v>
      </c>
    </row>
    <row r="186" spans="1:5">
      <c r="A186">
        <f t="shared" si="15"/>
        <v>179</v>
      </c>
      <c r="B186">
        <f t="shared" si="14"/>
        <v>24612.5</v>
      </c>
      <c r="C186">
        <f t="shared" si="16"/>
        <v>13.379088160259652</v>
      </c>
      <c r="D186">
        <f t="shared" si="17"/>
        <v>-12.750932986945037</v>
      </c>
      <c r="E186">
        <f t="shared" si="18"/>
        <v>-4.0513834627737904</v>
      </c>
    </row>
    <row r="187" spans="1:5">
      <c r="A187">
        <f t="shared" si="15"/>
        <v>180</v>
      </c>
      <c r="B187">
        <f t="shared" si="14"/>
        <v>24750</v>
      </c>
      <c r="C187">
        <f t="shared" si="16"/>
        <v>13.416407864998739</v>
      </c>
      <c r="D187">
        <f t="shared" si="17"/>
        <v>-6.8180050969228674</v>
      </c>
      <c r="E187">
        <f t="shared" si="18"/>
        <v>-11.554860730373768</v>
      </c>
    </row>
    <row r="188" spans="1:5">
      <c r="A188">
        <f t="shared" si="15"/>
        <v>181</v>
      </c>
      <c r="B188">
        <f t="shared" si="14"/>
        <v>24887.5</v>
      </c>
      <c r="C188">
        <f t="shared" si="16"/>
        <v>13.45362404707371</v>
      </c>
      <c r="D188">
        <f t="shared" si="17"/>
        <v>2.6332771106536201</v>
      </c>
      <c r="E188">
        <f t="shared" si="18"/>
        <v>-13.193401822824457</v>
      </c>
    </row>
    <row r="189" spans="1:5">
      <c r="A189">
        <f t="shared" si="15"/>
        <v>182</v>
      </c>
      <c r="B189">
        <f t="shared" si="14"/>
        <v>25025</v>
      </c>
      <c r="C189">
        <f t="shared" si="16"/>
        <v>13.490737563232042</v>
      </c>
      <c r="D189">
        <f t="shared" si="17"/>
        <v>10.790835555726982</v>
      </c>
      <c r="E189">
        <f t="shared" si="18"/>
        <v>-8.0967813363866004</v>
      </c>
    </row>
    <row r="190" spans="1:5">
      <c r="A190">
        <f t="shared" si="15"/>
        <v>183</v>
      </c>
      <c r="B190">
        <f t="shared" si="14"/>
        <v>25162.5</v>
      </c>
      <c r="C190">
        <f t="shared" si="16"/>
        <v>13.527749258468683</v>
      </c>
      <c r="D190">
        <f t="shared" si="17"/>
        <v>13.477336541622751</v>
      </c>
      <c r="E190">
        <f t="shared" si="18"/>
        <v>1.1667903598505103</v>
      </c>
    </row>
    <row r="191" spans="1:5">
      <c r="A191">
        <f t="shared" si="15"/>
        <v>184</v>
      </c>
      <c r="B191">
        <f t="shared" si="14"/>
        <v>25300</v>
      </c>
      <c r="C191">
        <f t="shared" si="16"/>
        <v>13.564659966250536</v>
      </c>
      <c r="D191">
        <f t="shared" si="17"/>
        <v>9.2893898019896692</v>
      </c>
      <c r="E191">
        <f t="shared" si="18"/>
        <v>9.8846971176000284</v>
      </c>
    </row>
    <row r="192" spans="1:5">
      <c r="A192">
        <f t="shared" si="15"/>
        <v>185</v>
      </c>
      <c r="B192">
        <f t="shared" si="14"/>
        <v>25437.5</v>
      </c>
      <c r="C192">
        <f t="shared" si="16"/>
        <v>13.601470508735444</v>
      </c>
      <c r="D192">
        <f t="shared" si="17"/>
        <v>0.3302640624318206</v>
      </c>
      <c r="E192">
        <f t="shared" si="18"/>
        <v>13.59746026466215</v>
      </c>
    </row>
    <row r="193" spans="1:5">
      <c r="A193">
        <f t="shared" si="15"/>
        <v>186</v>
      </c>
      <c r="B193">
        <f t="shared" si="14"/>
        <v>25575</v>
      </c>
      <c r="C193">
        <f t="shared" si="16"/>
        <v>13.638181696985855</v>
      </c>
      <c r="D193">
        <f t="shared" si="17"/>
        <v>-8.8462359190375341</v>
      </c>
      <c r="E193">
        <f t="shared" si="18"/>
        <v>10.379986033937142</v>
      </c>
    </row>
    <row r="194" spans="1:5">
      <c r="A194">
        <f t="shared" si="15"/>
        <v>187</v>
      </c>
      <c r="B194">
        <f t="shared" si="14"/>
        <v>25712.5</v>
      </c>
      <c r="C194">
        <f t="shared" si="16"/>
        <v>13.674794331177344</v>
      </c>
      <c r="D194">
        <f t="shared" si="17"/>
        <v>-13.550506788996696</v>
      </c>
      <c r="E194">
        <f t="shared" si="18"/>
        <v>1.8395014980571454</v>
      </c>
    </row>
    <row r="195" spans="1:5">
      <c r="A195">
        <f t="shared" si="15"/>
        <v>188</v>
      </c>
      <c r="B195">
        <f t="shared" si="14"/>
        <v>25850</v>
      </c>
      <c r="C195">
        <f t="shared" si="16"/>
        <v>13.711309200802088</v>
      </c>
      <c r="D195">
        <f t="shared" si="17"/>
        <v>-11.353846718704862</v>
      </c>
      <c r="E195">
        <f t="shared" si="18"/>
        <v>-7.6870127285022001</v>
      </c>
    </row>
    <row r="196" spans="1:5">
      <c r="A196">
        <f t="shared" si="15"/>
        <v>189</v>
      </c>
      <c r="B196">
        <f t="shared" si="14"/>
        <v>25987.5</v>
      </c>
      <c r="C196">
        <f t="shared" si="16"/>
        <v>13.74772708486752</v>
      </c>
      <c r="D196">
        <f t="shared" si="17"/>
        <v>-3.3421932103038192</v>
      </c>
      <c r="E196">
        <f t="shared" si="18"/>
        <v>-13.335281944713394</v>
      </c>
    </row>
    <row r="197" spans="1:5">
      <c r="A197">
        <f t="shared" si="15"/>
        <v>190</v>
      </c>
      <c r="B197">
        <f t="shared" si="14"/>
        <v>26125</v>
      </c>
      <c r="C197">
        <f t="shared" si="16"/>
        <v>13.784048752090222</v>
      </c>
      <c r="D197">
        <f t="shared" si="17"/>
        <v>6.4202292166513404</v>
      </c>
      <c r="E197">
        <f t="shared" si="18"/>
        <v>-12.197567659400644</v>
      </c>
    </row>
    <row r="198" spans="1:5">
      <c r="A198">
        <f t="shared" si="15"/>
        <v>191</v>
      </c>
      <c r="B198">
        <f t="shared" si="14"/>
        <v>26262.5</v>
      </c>
      <c r="C198">
        <f t="shared" si="16"/>
        <v>13.820274961085254</v>
      </c>
      <c r="D198">
        <f t="shared" si="17"/>
        <v>12.952699053131873</v>
      </c>
      <c r="E198">
        <f t="shared" si="18"/>
        <v>-4.8195007250748167</v>
      </c>
    </row>
    <row r="199" spans="1:5">
      <c r="A199">
        <f t="shared" si="15"/>
        <v>192</v>
      </c>
      <c r="B199">
        <f t="shared" si="14"/>
        <v>26400</v>
      </c>
      <c r="C199">
        <f t="shared" si="16"/>
        <v>13.856406460551018</v>
      </c>
      <c r="D199">
        <f t="shared" si="17"/>
        <v>12.899246718317871</v>
      </c>
      <c r="E199">
        <f t="shared" si="18"/>
        <v>5.0605764592549756</v>
      </c>
    </row>
    <row r="200" spans="1:5">
      <c r="A200">
        <f t="shared" si="15"/>
        <v>193</v>
      </c>
      <c r="B200">
        <f t="shared" si="14"/>
        <v>26537.5</v>
      </c>
      <c r="C200">
        <f t="shared" si="16"/>
        <v>13.892443989449804</v>
      </c>
      <c r="D200">
        <f t="shared" si="17"/>
        <v>6.2527137109494602</v>
      </c>
      <c r="E200">
        <f t="shared" si="18"/>
        <v>12.405787812505285</v>
      </c>
    </row>
    <row r="201" spans="1:5">
      <c r="A201">
        <f t="shared" si="15"/>
        <v>194</v>
      </c>
      <c r="B201">
        <f t="shared" ref="B201:B257" si="19">B200+B$2</f>
        <v>26675</v>
      </c>
      <c r="C201">
        <f t="shared" si="16"/>
        <v>13.928388277184119</v>
      </c>
      <c r="D201">
        <f t="shared" si="17"/>
        <v>-3.6240630616906233</v>
      </c>
      <c r="E201">
        <f t="shared" si="18"/>
        <v>13.448649260237609</v>
      </c>
    </row>
    <row r="202" spans="1:5">
      <c r="A202">
        <f t="shared" si="15"/>
        <v>195</v>
      </c>
      <c r="B202">
        <f t="shared" si="19"/>
        <v>26812.5</v>
      </c>
      <c r="C202">
        <f t="shared" si="16"/>
        <v>13.964240043768941</v>
      </c>
      <c r="D202">
        <f t="shared" si="17"/>
        <v>-11.699676274241165</v>
      </c>
      <c r="E202">
        <f t="shared" si="18"/>
        <v>7.6234883798664219</v>
      </c>
    </row>
    <row r="203" spans="1:5">
      <c r="A203">
        <f t="shared" si="15"/>
        <v>196</v>
      </c>
      <c r="B203">
        <f t="shared" si="19"/>
        <v>26950</v>
      </c>
      <c r="C203">
        <f t="shared" si="16"/>
        <v>14</v>
      </c>
      <c r="D203">
        <f t="shared" si="17"/>
        <v>-13.837353830937976</v>
      </c>
      <c r="E203">
        <f t="shared" si="18"/>
        <v>-2.1278249358032477</v>
      </c>
    </row>
    <row r="204" spans="1:5">
      <c r="A204">
        <f t="shared" si="15"/>
        <v>197</v>
      </c>
      <c r="B204">
        <f t="shared" si="19"/>
        <v>27087.5</v>
      </c>
      <c r="C204">
        <f t="shared" si="16"/>
        <v>14.035668847618199</v>
      </c>
      <c r="D204">
        <f t="shared" si="17"/>
        <v>-8.9140833604164786</v>
      </c>
      <c r="E204">
        <f t="shared" si="18"/>
        <v>-10.841545915760632</v>
      </c>
    </row>
    <row r="205" spans="1:5">
      <c r="A205">
        <f t="shared" si="15"/>
        <v>198</v>
      </c>
      <c r="B205">
        <f t="shared" si="19"/>
        <v>27225</v>
      </c>
      <c r="C205">
        <f t="shared" si="16"/>
        <v>14.071247279470288</v>
      </c>
      <c r="D205">
        <f t="shared" si="17"/>
        <v>0.58991901105583</v>
      </c>
      <c r="E205">
        <f t="shared" si="18"/>
        <v>-14.05887604186035</v>
      </c>
    </row>
    <row r="206" spans="1:5">
      <c r="A206">
        <f t="shared" si="15"/>
        <v>199</v>
      </c>
      <c r="B206">
        <f t="shared" si="19"/>
        <v>27362.5</v>
      </c>
      <c r="C206">
        <f t="shared" si="16"/>
        <v>14.106735979665885</v>
      </c>
      <c r="D206">
        <f t="shared" si="17"/>
        <v>9.8405601615208766</v>
      </c>
      <c r="E206">
        <f t="shared" si="18"/>
        <v>-10.107590004916515</v>
      </c>
    </row>
    <row r="207" spans="1:5">
      <c r="A207">
        <f t="shared" si="15"/>
        <v>200</v>
      </c>
      <c r="B207">
        <f t="shared" si="19"/>
        <v>27500</v>
      </c>
      <c r="C207">
        <f t="shared" si="16"/>
        <v>14.142135623730951</v>
      </c>
      <c r="D207">
        <f t="shared" si="17"/>
        <v>14.10876889610916</v>
      </c>
      <c r="E207">
        <f t="shared" si="18"/>
        <v>-0.97089661456960274</v>
      </c>
    </row>
    <row r="208" spans="1:5">
      <c r="A208">
        <f t="shared" si="15"/>
        <v>201</v>
      </c>
      <c r="B208">
        <f t="shared" si="19"/>
        <v>27637.5</v>
      </c>
      <c r="C208">
        <f t="shared" si="16"/>
        <v>14.177446878757825</v>
      </c>
      <c r="D208">
        <f t="shared" si="17"/>
        <v>11.188154139760449</v>
      </c>
      <c r="E208">
        <f t="shared" si="18"/>
        <v>8.7077670470081561</v>
      </c>
    </row>
    <row r="209" spans="1:5">
      <c r="A209">
        <f t="shared" si="15"/>
        <v>202</v>
      </c>
      <c r="B209">
        <f t="shared" si="19"/>
        <v>27775</v>
      </c>
      <c r="C209">
        <f t="shared" si="16"/>
        <v>14.212670403551895</v>
      </c>
      <c r="D209">
        <f t="shared" si="17"/>
        <v>2.5353933855786415</v>
      </c>
      <c r="E209">
        <f t="shared" si="18"/>
        <v>13.984698079699971</v>
      </c>
    </row>
    <row r="210" spans="1:5">
      <c r="A210">
        <f t="shared" si="15"/>
        <v>203</v>
      </c>
      <c r="B210">
        <f t="shared" si="19"/>
        <v>27912.5</v>
      </c>
      <c r="C210">
        <f t="shared" si="16"/>
        <v>14.247806848775006</v>
      </c>
      <c r="D210">
        <f t="shared" si="17"/>
        <v>-7.4559770572370256</v>
      </c>
      <c r="E210">
        <f t="shared" si="18"/>
        <v>12.141186355622546</v>
      </c>
    </row>
    <row r="211" spans="1:5">
      <c r="A211">
        <f t="shared" si="15"/>
        <v>204</v>
      </c>
      <c r="B211">
        <f t="shared" si="19"/>
        <v>28050</v>
      </c>
      <c r="C211">
        <f t="shared" si="16"/>
        <v>14.282856857085701</v>
      </c>
      <c r="D211">
        <f t="shared" si="17"/>
        <v>-13.686491051659853</v>
      </c>
      <c r="E211">
        <f t="shared" si="18"/>
        <v>4.08411100398052</v>
      </c>
    </row>
    <row r="212" spans="1:5">
      <c r="A212">
        <f t="shared" si="15"/>
        <v>205</v>
      </c>
      <c r="B212">
        <f t="shared" si="19"/>
        <v>28187.5</v>
      </c>
      <c r="C212">
        <f t="shared" si="16"/>
        <v>14.317821063276353</v>
      </c>
      <c r="D212">
        <f t="shared" si="17"/>
        <v>-12.953558059047657</v>
      </c>
      <c r="E212">
        <f t="shared" si="18"/>
        <v>-6.0996174970961512</v>
      </c>
    </row>
    <row r="213" spans="1:5">
      <c r="A213">
        <f t="shared" si="15"/>
        <v>206</v>
      </c>
      <c r="B213">
        <f t="shared" si="19"/>
        <v>28325</v>
      </c>
      <c r="C213">
        <f t="shared" si="16"/>
        <v>14.352700094407323</v>
      </c>
      <c r="D213">
        <f t="shared" si="17"/>
        <v>-5.5976011664437362</v>
      </c>
      <c r="E213">
        <f t="shared" si="18"/>
        <v>-13.216159093376097</v>
      </c>
    </row>
    <row r="214" spans="1:5">
      <c r="A214">
        <f t="shared" si="15"/>
        <v>207</v>
      </c>
      <c r="B214">
        <f t="shared" si="19"/>
        <v>28462.5</v>
      </c>
      <c r="C214">
        <f t="shared" si="16"/>
        <v>14.387494569938159</v>
      </c>
      <c r="D214">
        <f t="shared" si="17"/>
        <v>4.6545650615073049</v>
      </c>
      <c r="E214">
        <f t="shared" si="18"/>
        <v>-13.613780668432833</v>
      </c>
    </row>
    <row r="215" spans="1:5">
      <c r="A215">
        <f t="shared" si="15"/>
        <v>208</v>
      </c>
      <c r="B215">
        <f t="shared" si="19"/>
        <v>28600</v>
      </c>
      <c r="C215">
        <f t="shared" si="16"/>
        <v>14.422205101855956</v>
      </c>
      <c r="D215">
        <f t="shared" si="17"/>
        <v>12.577891817393189</v>
      </c>
      <c r="E215">
        <f t="shared" si="18"/>
        <v>-7.056673255150292</v>
      </c>
    </row>
    <row r="216" spans="1:5">
      <c r="A216">
        <f t="shared" si="15"/>
        <v>209</v>
      </c>
      <c r="B216">
        <f t="shared" si="19"/>
        <v>28737.5</v>
      </c>
      <c r="C216">
        <f t="shared" si="16"/>
        <v>14.456832294800961</v>
      </c>
      <c r="D216">
        <f t="shared" si="17"/>
        <v>14.112165533540564</v>
      </c>
      <c r="E216">
        <f t="shared" si="18"/>
        <v>3.1379585647279962</v>
      </c>
    </row>
    <row r="217" spans="1:5">
      <c r="A217">
        <f t="shared" si="15"/>
        <v>210</v>
      </c>
      <c r="B217">
        <f t="shared" si="19"/>
        <v>28875</v>
      </c>
      <c r="C217">
        <f t="shared" si="16"/>
        <v>14.491376746189438</v>
      </c>
      <c r="D217">
        <f t="shared" si="17"/>
        <v>8.4426388660815626</v>
      </c>
      <c r="E217">
        <f t="shared" si="18"/>
        <v>11.77802398439267</v>
      </c>
    </row>
    <row r="218" spans="1:5">
      <c r="A218">
        <f t="shared" si="15"/>
        <v>211</v>
      </c>
      <c r="B218">
        <f t="shared" si="19"/>
        <v>29012.5</v>
      </c>
      <c r="C218">
        <f t="shared" si="16"/>
        <v>14.52583904633395</v>
      </c>
      <c r="D218">
        <f t="shared" si="17"/>
        <v>-1.5679940563702148</v>
      </c>
      <c r="E218">
        <f t="shared" si="18"/>
        <v>14.440962386184228</v>
      </c>
    </row>
    <row r="219" spans="1:5">
      <c r="A219">
        <f t="shared" si="15"/>
        <v>212</v>
      </c>
      <c r="B219">
        <f t="shared" si="19"/>
        <v>29150</v>
      </c>
      <c r="C219">
        <f t="shared" si="16"/>
        <v>14.560219778561036</v>
      </c>
      <c r="D219">
        <f t="shared" si="17"/>
        <v>-10.824974829938668</v>
      </c>
      <c r="E219">
        <f t="shared" si="18"/>
        <v>9.737552050243135</v>
      </c>
    </row>
    <row r="220" spans="1:5">
      <c r="A220">
        <f t="shared" si="15"/>
        <v>213</v>
      </c>
      <c r="B220">
        <f t="shared" si="19"/>
        <v>29287.5</v>
      </c>
      <c r="C220">
        <f t="shared" si="16"/>
        <v>14.594519519326424</v>
      </c>
      <c r="D220">
        <f t="shared" si="17"/>
        <v>-14.594474387862224</v>
      </c>
      <c r="E220">
        <f t="shared" si="18"/>
        <v>3.6295206756823642E-2</v>
      </c>
    </row>
    <row r="221" spans="1:5">
      <c r="A221">
        <f t="shared" si="15"/>
        <v>214</v>
      </c>
      <c r="B221">
        <f t="shared" si="19"/>
        <v>29425</v>
      </c>
      <c r="C221">
        <f t="shared" si="16"/>
        <v>14.628738838327793</v>
      </c>
      <c r="D221">
        <f t="shared" si="17"/>
        <v>-10.924442175062424</v>
      </c>
      <c r="E221">
        <f t="shared" si="18"/>
        <v>-9.7291604552354549</v>
      </c>
    </row>
    <row r="222" spans="1:5">
      <c r="A222">
        <f t="shared" si="15"/>
        <v>215</v>
      </c>
      <c r="B222">
        <f t="shared" si="19"/>
        <v>29562.5</v>
      </c>
      <c r="C222">
        <f t="shared" si="16"/>
        <v>14.66287829861518</v>
      </c>
      <c r="D222">
        <f t="shared" si="17"/>
        <v>-1.6552712523057223</v>
      </c>
      <c r="E222">
        <f t="shared" si="18"/>
        <v>-14.569148124763171</v>
      </c>
    </row>
    <row r="223" spans="1:5">
      <c r="A223">
        <f t="shared" si="15"/>
        <v>216</v>
      </c>
      <c r="B223">
        <f t="shared" si="19"/>
        <v>29700</v>
      </c>
      <c r="C223">
        <f t="shared" si="16"/>
        <v>14.696938456699069</v>
      </c>
      <c r="D223">
        <f t="shared" si="17"/>
        <v>8.5028801841013042</v>
      </c>
      <c r="E223">
        <f t="shared" si="18"/>
        <v>-11.987536384712973</v>
      </c>
    </row>
    <row r="224" spans="1:5">
      <c r="A224">
        <f t="shared" si="15"/>
        <v>217</v>
      </c>
      <c r="B224">
        <f t="shared" si="19"/>
        <v>29837.5</v>
      </c>
      <c r="C224">
        <f t="shared" si="16"/>
        <v>14.730919862656235</v>
      </c>
      <c r="D224">
        <f t="shared" si="17"/>
        <v>14.363637208237902</v>
      </c>
      <c r="E224">
        <f t="shared" si="18"/>
        <v>-3.2689334881767906</v>
      </c>
    </row>
    <row r="225" spans="1:5">
      <c r="A225">
        <f t="shared" si="15"/>
        <v>218</v>
      </c>
      <c r="B225">
        <f t="shared" si="19"/>
        <v>29975</v>
      </c>
      <c r="C225">
        <f t="shared" si="16"/>
        <v>14.7648230602334</v>
      </c>
      <c r="D225">
        <f t="shared" si="17"/>
        <v>12.912468748763047</v>
      </c>
      <c r="E225">
        <f t="shared" si="18"/>
        <v>7.1601781271290799</v>
      </c>
    </row>
    <row r="226" spans="1:5">
      <c r="A226">
        <f t="shared" si="15"/>
        <v>219</v>
      </c>
      <c r="B226">
        <f t="shared" si="19"/>
        <v>30112.5</v>
      </c>
      <c r="C226">
        <f t="shared" si="16"/>
        <v>14.798648586948742</v>
      </c>
      <c r="D226">
        <f t="shared" si="17"/>
        <v>4.8571673997125648</v>
      </c>
      <c r="E226">
        <f t="shared" si="18"/>
        <v>13.97883846573704</v>
      </c>
    </row>
    <row r="227" spans="1:5">
      <c r="A227">
        <f t="shared" si="15"/>
        <v>220</v>
      </c>
      <c r="B227">
        <f t="shared" si="19"/>
        <v>30250</v>
      </c>
      <c r="C227">
        <f t="shared" si="16"/>
        <v>14.832396974191326</v>
      </c>
      <c r="D227">
        <f t="shared" si="17"/>
        <v>-5.7166815191841085</v>
      </c>
      <c r="E227">
        <f t="shared" si="18"/>
        <v>13.686473337139077</v>
      </c>
    </row>
    <row r="228" spans="1:5">
      <c r="A228">
        <f t="shared" si="15"/>
        <v>221</v>
      </c>
      <c r="B228">
        <f t="shared" si="19"/>
        <v>30387.5</v>
      </c>
      <c r="C228">
        <f t="shared" si="16"/>
        <v>14.866068747318506</v>
      </c>
      <c r="D228">
        <f t="shared" si="17"/>
        <v>-13.417900049280167</v>
      </c>
      <c r="E228">
        <f t="shared" si="18"/>
        <v>6.3999967396497395</v>
      </c>
    </row>
    <row r="229" spans="1:5">
      <c r="A229">
        <f t="shared" ref="A229:A257" si="20">A228+1</f>
        <v>222</v>
      </c>
      <c r="B229">
        <f t="shared" si="19"/>
        <v>30525</v>
      </c>
      <c r="C229">
        <f t="shared" ref="C229:C257" si="21">B$3*SQRT(A229)</f>
        <v>14.89966442575134</v>
      </c>
      <c r="D229">
        <f t="shared" ref="D229:D257" si="22">(-(C229)*SIN(B229))</f>
        <v>-14.298558644268782</v>
      </c>
      <c r="E229">
        <f t="shared" ref="E229:E257" si="23">(-(C229)*COS(B229))</f>
        <v>-4.1894177037395641</v>
      </c>
    </row>
    <row r="230" spans="1:5">
      <c r="A230">
        <f t="shared" si="20"/>
        <v>223</v>
      </c>
      <c r="B230">
        <f t="shared" si="19"/>
        <v>30662.5</v>
      </c>
      <c r="C230">
        <f t="shared" si="21"/>
        <v>14.933184523068078</v>
      </c>
      <c r="D230">
        <f t="shared" si="22"/>
        <v>-7.8778360352400956</v>
      </c>
      <c r="E230">
        <f t="shared" si="23"/>
        <v>-12.686201141471493</v>
      </c>
    </row>
    <row r="231" spans="1:5">
      <c r="A231">
        <f t="shared" si="20"/>
        <v>224</v>
      </c>
      <c r="B231">
        <f t="shared" si="19"/>
        <v>30800</v>
      </c>
      <c r="C231">
        <f t="shared" si="21"/>
        <v>14.966629547095765</v>
      </c>
      <c r="D231">
        <f t="shared" si="22"/>
        <v>2.5966119230282092</v>
      </c>
      <c r="E231">
        <f t="shared" si="23"/>
        <v>-14.739661004283231</v>
      </c>
    </row>
    <row r="232" spans="1:5">
      <c r="A232">
        <f t="shared" si="20"/>
        <v>225</v>
      </c>
      <c r="B232">
        <f t="shared" si="19"/>
        <v>30937.5</v>
      </c>
      <c r="C232">
        <f t="shared" si="21"/>
        <v>15</v>
      </c>
      <c r="D232">
        <f t="shared" si="22"/>
        <v>11.791303298461413</v>
      </c>
      <c r="E232">
        <f t="shared" si="23"/>
        <v>-9.2717402101058131</v>
      </c>
    </row>
    <row r="233" spans="1:5">
      <c r="A233">
        <f t="shared" si="20"/>
        <v>226</v>
      </c>
      <c r="B233">
        <f t="shared" si="19"/>
        <v>31075</v>
      </c>
      <c r="C233">
        <f t="shared" si="21"/>
        <v>15.033296378372908</v>
      </c>
      <c r="D233">
        <f t="shared" si="22"/>
        <v>15.002774889721543</v>
      </c>
      <c r="E233">
        <f t="shared" si="23"/>
        <v>0.95746833281352817</v>
      </c>
    </row>
    <row r="234" spans="1:5">
      <c r="A234">
        <f t="shared" si="20"/>
        <v>227</v>
      </c>
      <c r="B234">
        <f t="shared" si="19"/>
        <v>31212.5</v>
      </c>
      <c r="C234">
        <f t="shared" si="21"/>
        <v>15.066519173319364</v>
      </c>
      <c r="D234">
        <f t="shared" si="22"/>
        <v>10.563648132228193</v>
      </c>
      <c r="E234">
        <f t="shared" si="23"/>
        <v>10.742873830520018</v>
      </c>
    </row>
    <row r="235" spans="1:5">
      <c r="A235">
        <f t="shared" si="20"/>
        <v>228</v>
      </c>
      <c r="B235">
        <f t="shared" si="19"/>
        <v>31350</v>
      </c>
      <c r="C235">
        <f t="shared" si="21"/>
        <v>15.0996688705415</v>
      </c>
      <c r="D235">
        <f t="shared" si="22"/>
        <v>0.70806310872331268</v>
      </c>
      <c r="E235">
        <f t="shared" si="23"/>
        <v>15.083058265287749</v>
      </c>
    </row>
    <row r="236" spans="1:5">
      <c r="A236">
        <f t="shared" si="20"/>
        <v>229</v>
      </c>
      <c r="B236">
        <f t="shared" si="19"/>
        <v>31487.5</v>
      </c>
      <c r="C236">
        <f t="shared" si="21"/>
        <v>15.132745950421556</v>
      </c>
      <c r="D236">
        <f t="shared" si="22"/>
        <v>-9.5525819794345654</v>
      </c>
      <c r="E236">
        <f t="shared" si="23"/>
        <v>11.736616954053755</v>
      </c>
    </row>
    <row r="237" spans="1:5">
      <c r="A237">
        <f t="shared" si="20"/>
        <v>230</v>
      </c>
      <c r="B237">
        <f t="shared" si="19"/>
        <v>31625</v>
      </c>
      <c r="C237">
        <f t="shared" si="21"/>
        <v>15.165750888103101</v>
      </c>
      <c r="D237">
        <f t="shared" si="22"/>
        <v>-14.977911472466737</v>
      </c>
      <c r="E237">
        <f t="shared" si="23"/>
        <v>2.3795310300454844</v>
      </c>
    </row>
    <row r="238" spans="1:5">
      <c r="A238">
        <f t="shared" si="20"/>
        <v>231</v>
      </c>
      <c r="B238">
        <f t="shared" si="19"/>
        <v>31762.5</v>
      </c>
      <c r="C238">
        <f t="shared" si="21"/>
        <v>15.198684153570664</v>
      </c>
      <c r="D238">
        <f t="shared" si="22"/>
        <v>-12.775044205589692</v>
      </c>
      <c r="E238">
        <f t="shared" si="23"/>
        <v>-8.2339690031739377</v>
      </c>
    </row>
    <row r="239" spans="1:5">
      <c r="A239">
        <f t="shared" si="20"/>
        <v>232</v>
      </c>
      <c r="B239">
        <f t="shared" si="19"/>
        <v>31900</v>
      </c>
      <c r="C239">
        <f t="shared" si="21"/>
        <v>15.231546211727817</v>
      </c>
      <c r="D239">
        <f t="shared" si="22"/>
        <v>-4.0362353018810833</v>
      </c>
      <c r="E239">
        <f t="shared" si="23"/>
        <v>-14.687028446484637</v>
      </c>
    </row>
    <row r="240" spans="1:5">
      <c r="A240">
        <f t="shared" si="20"/>
        <v>233</v>
      </c>
      <c r="B240">
        <f t="shared" si="19"/>
        <v>32037.5</v>
      </c>
      <c r="C240">
        <f t="shared" si="21"/>
        <v>15.264337522473747</v>
      </c>
      <c r="D240">
        <f t="shared" si="22"/>
        <v>6.8022936176528939</v>
      </c>
      <c r="E240">
        <f t="shared" si="23"/>
        <v>-13.664874735585347</v>
      </c>
    </row>
    <row r="241" spans="1:5">
      <c r="A241">
        <f t="shared" si="20"/>
        <v>234</v>
      </c>
      <c r="B241">
        <f t="shared" si="19"/>
        <v>32175</v>
      </c>
      <c r="C241">
        <f t="shared" si="21"/>
        <v>15.297058540778355</v>
      </c>
      <c r="D241">
        <f t="shared" si="22"/>
        <v>14.21241941017346</v>
      </c>
      <c r="E241">
        <f t="shared" si="23"/>
        <v>-5.6574848218377651</v>
      </c>
    </row>
    <row r="242" spans="1:5">
      <c r="A242">
        <f t="shared" si="20"/>
        <v>235</v>
      </c>
      <c r="B242">
        <f t="shared" si="19"/>
        <v>32312.5</v>
      </c>
      <c r="C242">
        <f t="shared" si="21"/>
        <v>15.329709716755891</v>
      </c>
      <c r="D242">
        <f t="shared" si="22"/>
        <v>14.393789767984362</v>
      </c>
      <c r="E242">
        <f t="shared" si="23"/>
        <v>5.2743545685769657</v>
      </c>
    </row>
    <row r="243" spans="1:5">
      <c r="A243">
        <f t="shared" si="20"/>
        <v>236</v>
      </c>
      <c r="B243">
        <f t="shared" si="19"/>
        <v>32450</v>
      </c>
      <c r="C243">
        <f t="shared" si="21"/>
        <v>15.362291495737216</v>
      </c>
      <c r="D243">
        <f t="shared" si="22"/>
        <v>7.2228572033883349</v>
      </c>
      <c r="E243">
        <f t="shared" si="23"/>
        <v>13.558404545500965</v>
      </c>
    </row>
    <row r="244" spans="1:5">
      <c r="A244">
        <f t="shared" si="20"/>
        <v>237</v>
      </c>
      <c r="B244">
        <f t="shared" si="19"/>
        <v>32587.5</v>
      </c>
      <c r="C244">
        <f t="shared" si="21"/>
        <v>15.394804318340652</v>
      </c>
      <c r="D244">
        <f t="shared" si="22"/>
        <v>-3.6682924090375328</v>
      </c>
      <c r="E244">
        <f t="shared" si="23"/>
        <v>14.951375548818163</v>
      </c>
    </row>
    <row r="245" spans="1:5">
      <c r="A245">
        <f t="shared" si="20"/>
        <v>238</v>
      </c>
      <c r="B245">
        <f t="shared" si="19"/>
        <v>32725</v>
      </c>
      <c r="C245">
        <f t="shared" si="21"/>
        <v>15.427248620541512</v>
      </c>
      <c r="D245">
        <f t="shared" si="22"/>
        <v>-12.73157850839376</v>
      </c>
      <c r="E245">
        <f t="shared" si="23"/>
        <v>8.7124570980066292</v>
      </c>
    </row>
    <row r="246" spans="1:5">
      <c r="A246">
        <f t="shared" si="20"/>
        <v>239</v>
      </c>
      <c r="B246">
        <f t="shared" si="19"/>
        <v>32862.5</v>
      </c>
      <c r="C246">
        <f t="shared" si="21"/>
        <v>15.459624833740307</v>
      </c>
      <c r="D246">
        <f t="shared" si="22"/>
        <v>-15.329269300161389</v>
      </c>
      <c r="E246">
        <f t="shared" si="23"/>
        <v>-2.0033728367754122</v>
      </c>
    </row>
    <row r="247" spans="1:5">
      <c r="A247">
        <f t="shared" si="20"/>
        <v>240</v>
      </c>
      <c r="B247">
        <f t="shared" si="19"/>
        <v>33000</v>
      </c>
      <c r="C247">
        <f t="shared" si="21"/>
        <v>15.491933384829668</v>
      </c>
      <c r="D247">
        <f t="shared" si="22"/>
        <v>-10.107169873933517</v>
      </c>
      <c r="E247">
        <f t="shared" si="23"/>
        <v>-11.740746021418348</v>
      </c>
    </row>
    <row r="248" spans="1:5">
      <c r="A248">
        <f t="shared" si="20"/>
        <v>241</v>
      </c>
      <c r="B248">
        <f t="shared" si="19"/>
        <v>33137.5</v>
      </c>
      <c r="C248">
        <f t="shared" si="21"/>
        <v>15.524174696260024</v>
      </c>
      <c r="D248">
        <f t="shared" si="22"/>
        <v>0.29975419514992252</v>
      </c>
      <c r="E248">
        <f t="shared" si="23"/>
        <v>-15.521280469809506</v>
      </c>
    </row>
    <row r="249" spans="1:5">
      <c r="A249">
        <f t="shared" si="20"/>
        <v>242</v>
      </c>
      <c r="B249">
        <f t="shared" si="19"/>
        <v>33275</v>
      </c>
      <c r="C249">
        <f t="shared" si="21"/>
        <v>15.556349186104045</v>
      </c>
      <c r="D249">
        <f t="shared" si="22"/>
        <v>10.596829147217829</v>
      </c>
      <c r="E249">
        <f t="shared" si="23"/>
        <v>-11.388907411366318</v>
      </c>
    </row>
    <row r="250" spans="1:5">
      <c r="A250">
        <f t="shared" si="20"/>
        <v>243</v>
      </c>
      <c r="B250">
        <f t="shared" si="19"/>
        <v>33412.5</v>
      </c>
      <c r="C250">
        <f t="shared" si="21"/>
        <v>15.588457268119896</v>
      </c>
      <c r="D250">
        <f t="shared" si="22"/>
        <v>15.523485564688011</v>
      </c>
      <c r="E250">
        <f t="shared" si="23"/>
        <v>-1.4217580395140998</v>
      </c>
    </row>
    <row r="251" spans="1:5">
      <c r="A251">
        <f t="shared" si="20"/>
        <v>244</v>
      </c>
      <c r="B251">
        <f t="shared" si="19"/>
        <v>33550</v>
      </c>
      <c r="C251">
        <f t="shared" si="21"/>
        <v>15.620499351813308</v>
      </c>
      <c r="D251">
        <f t="shared" si="22"/>
        <v>12.540842851578139</v>
      </c>
      <c r="E251">
        <f t="shared" si="23"/>
        <v>9.3127472086394274</v>
      </c>
    </row>
    <row r="252" spans="1:5">
      <c r="A252">
        <f t="shared" si="20"/>
        <v>245</v>
      </c>
      <c r="B252">
        <f t="shared" si="19"/>
        <v>33687.5</v>
      </c>
      <c r="C252">
        <f t="shared" si="21"/>
        <v>15.652475842498529</v>
      </c>
      <c r="D252">
        <f t="shared" si="22"/>
        <v>3.1399667773463489</v>
      </c>
      <c r="E252">
        <f t="shared" si="23"/>
        <v>15.334295179014953</v>
      </c>
    </row>
    <row r="253" spans="1:5">
      <c r="A253">
        <f t="shared" si="20"/>
        <v>246</v>
      </c>
      <c r="B253">
        <f t="shared" si="19"/>
        <v>33825</v>
      </c>
      <c r="C253">
        <f t="shared" si="21"/>
        <v>15.684387141358123</v>
      </c>
      <c r="D253">
        <f t="shared" si="22"/>
        <v>-7.903270674579697</v>
      </c>
      <c r="E253">
        <f t="shared" si="23"/>
        <v>13.547631255844271</v>
      </c>
    </row>
    <row r="254" spans="1:5">
      <c r="A254">
        <f t="shared" si="20"/>
        <v>247</v>
      </c>
      <c r="B254">
        <f t="shared" si="19"/>
        <v>33962.5</v>
      </c>
      <c r="C254">
        <f t="shared" si="21"/>
        <v>15.716233645501712</v>
      </c>
      <c r="D254">
        <f t="shared" si="22"/>
        <v>-14.954492170946402</v>
      </c>
      <c r="E254">
        <f t="shared" si="23"/>
        <v>4.8335456870813589</v>
      </c>
    </row>
    <row r="255" spans="1:5">
      <c r="A255">
        <f t="shared" si="20"/>
        <v>248</v>
      </c>
      <c r="B255">
        <f t="shared" si="19"/>
        <v>34100</v>
      </c>
      <c r="C255">
        <f t="shared" si="21"/>
        <v>15.748015748023622</v>
      </c>
      <c r="D255">
        <f t="shared" si="22"/>
        <v>-14.395613287817438</v>
      </c>
      <c r="E255">
        <f t="shared" si="23"/>
        <v>-6.384850669171052</v>
      </c>
    </row>
    <row r="256" spans="1:5">
      <c r="A256">
        <f t="shared" si="20"/>
        <v>249</v>
      </c>
      <c r="B256">
        <f t="shared" si="19"/>
        <v>34237.5</v>
      </c>
      <c r="C256">
        <f t="shared" si="21"/>
        <v>15.779733838059499</v>
      </c>
      <c r="D256">
        <f t="shared" si="22"/>
        <v>-6.4813051588118764</v>
      </c>
      <c r="E256">
        <f t="shared" si="23"/>
        <v>-14.387240299597366</v>
      </c>
    </row>
    <row r="257" spans="1:5">
      <c r="A257">
        <f t="shared" si="20"/>
        <v>250</v>
      </c>
      <c r="B257">
        <f t="shared" si="19"/>
        <v>34375</v>
      </c>
      <c r="C257">
        <f t="shared" si="21"/>
        <v>15.811388300841896</v>
      </c>
      <c r="D257">
        <f t="shared" si="22"/>
        <v>4.7754260816453309</v>
      </c>
      <c r="E257">
        <f t="shared" si="23"/>
        <v>-15.072999228379913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Anturio</vt:lpstr>
      <vt:lpstr>Girasol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Rodriguez</dc:creator>
  <cp:lastModifiedBy>ORLANDO RODRIGUEZ</cp:lastModifiedBy>
  <dcterms:created xsi:type="dcterms:W3CDTF">2014-03-16T00:12:17Z</dcterms:created>
  <dcterms:modified xsi:type="dcterms:W3CDTF">2019-08-27T16:18:04Z</dcterms:modified>
</cp:coreProperties>
</file>